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2021-2022" sheetId="1" r:id="rId1"/>
    <sheet name="Лист3" sheetId="3" r:id="rId2"/>
    <sheet name="5--11" sheetId="4" r:id="rId3"/>
    <sheet name="1--4" sheetId="5" r:id="rId4"/>
    <sheet name="Лист1" sheetId="8" r:id="rId5"/>
    <sheet name="лагерь" sheetId="7" r:id="rId6"/>
  </sheets>
  <calcPr calcId="162913"/>
</workbook>
</file>

<file path=xl/calcChain.xml><?xml version="1.0" encoding="utf-8"?>
<calcChain xmlns="http://schemas.openxmlformats.org/spreadsheetml/2006/main">
  <c r="O14" i="1" l="1"/>
  <c r="N14" i="1"/>
  <c r="M14" i="1"/>
  <c r="L14" i="1"/>
  <c r="K14" i="1"/>
  <c r="J14" i="1"/>
  <c r="I14" i="1"/>
  <c r="H14" i="1"/>
  <c r="G14" i="1"/>
  <c r="F14" i="1"/>
  <c r="E14" i="1"/>
  <c r="D14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O86" i="1"/>
  <c r="N86" i="1"/>
  <c r="M86" i="1"/>
  <c r="L86" i="1"/>
  <c r="K86" i="1"/>
  <c r="J86" i="1"/>
  <c r="I86" i="1"/>
  <c r="H86" i="1"/>
  <c r="G86" i="1"/>
  <c r="F86" i="1"/>
  <c r="E86" i="1"/>
  <c r="D86" i="1"/>
  <c r="O71" i="1"/>
  <c r="N71" i="1"/>
  <c r="M71" i="1"/>
  <c r="L71" i="1"/>
  <c r="K71" i="1"/>
  <c r="J71" i="1"/>
  <c r="I71" i="1"/>
  <c r="H71" i="1"/>
  <c r="G71" i="1"/>
  <c r="F71" i="1"/>
  <c r="E71" i="1"/>
  <c r="D71" i="1"/>
  <c r="O57" i="1"/>
  <c r="N57" i="1"/>
  <c r="M57" i="1"/>
  <c r="L57" i="1"/>
  <c r="K57" i="1"/>
  <c r="J57" i="1"/>
  <c r="I57" i="1"/>
  <c r="H57" i="1"/>
  <c r="G57" i="1"/>
  <c r="F57" i="1"/>
  <c r="E57" i="1"/>
  <c r="D57" i="1"/>
  <c r="O42" i="1"/>
  <c r="N42" i="1"/>
  <c r="M42" i="1"/>
  <c r="L42" i="1"/>
  <c r="K42" i="1"/>
  <c r="J42" i="1"/>
  <c r="I42" i="1"/>
  <c r="H42" i="1"/>
  <c r="G42" i="1"/>
  <c r="F42" i="1"/>
  <c r="E42" i="1"/>
  <c r="D42" i="1"/>
  <c r="O27" i="1"/>
  <c r="N27" i="1"/>
  <c r="M27" i="1"/>
  <c r="L27" i="1"/>
  <c r="K27" i="1"/>
  <c r="J27" i="1"/>
  <c r="I27" i="1"/>
  <c r="H27" i="1"/>
  <c r="G27" i="1"/>
  <c r="F27" i="1"/>
  <c r="E27" i="1"/>
  <c r="D27" i="1"/>
  <c r="O263" i="7"/>
  <c r="N263" i="7"/>
  <c r="M263" i="7"/>
  <c r="L263" i="7"/>
  <c r="K263" i="7"/>
  <c r="J263" i="7"/>
  <c r="I263" i="7"/>
  <c r="H263" i="7"/>
  <c r="G263" i="7"/>
  <c r="F263" i="7"/>
  <c r="E263" i="7"/>
  <c r="D263" i="7"/>
  <c r="O251" i="7"/>
  <c r="N251" i="7"/>
  <c r="M251" i="7"/>
  <c r="L251" i="7"/>
  <c r="K251" i="7"/>
  <c r="J251" i="7"/>
  <c r="I251" i="7"/>
  <c r="H251" i="7"/>
  <c r="G251" i="7"/>
  <c r="F251" i="7"/>
  <c r="E251" i="7"/>
  <c r="D251" i="7"/>
  <c r="O241" i="7"/>
  <c r="N241" i="7"/>
  <c r="M241" i="7"/>
  <c r="L241" i="7"/>
  <c r="K241" i="7"/>
  <c r="J241" i="7"/>
  <c r="I241" i="7"/>
  <c r="H241" i="7"/>
  <c r="G241" i="7"/>
  <c r="F241" i="7"/>
  <c r="E241" i="7"/>
  <c r="D241" i="7"/>
  <c r="D230" i="7"/>
  <c r="O220" i="7"/>
  <c r="N220" i="7"/>
  <c r="M220" i="7"/>
  <c r="L220" i="7"/>
  <c r="K220" i="7"/>
  <c r="J220" i="7"/>
  <c r="I220" i="7"/>
  <c r="H220" i="7"/>
  <c r="G220" i="7"/>
  <c r="F220" i="7"/>
  <c r="E220" i="7"/>
  <c r="D220" i="7"/>
  <c r="O208" i="7"/>
  <c r="N208" i="7"/>
  <c r="M208" i="7"/>
  <c r="L208" i="7"/>
  <c r="K208" i="7"/>
  <c r="J208" i="7"/>
  <c r="I208" i="7"/>
  <c r="H208" i="7"/>
  <c r="G208" i="7"/>
  <c r="F208" i="7"/>
  <c r="E208" i="7"/>
  <c r="D208" i="7"/>
  <c r="O198" i="7"/>
  <c r="N198" i="7"/>
  <c r="M198" i="7"/>
  <c r="L198" i="7"/>
  <c r="K198" i="7"/>
  <c r="J198" i="7"/>
  <c r="I198" i="7"/>
  <c r="H198" i="7"/>
  <c r="G198" i="7"/>
  <c r="F198" i="7"/>
  <c r="E198" i="7"/>
  <c r="D198" i="7"/>
  <c r="D186" i="7"/>
  <c r="O177" i="7"/>
  <c r="N177" i="7"/>
  <c r="M177" i="7"/>
  <c r="L177" i="7"/>
  <c r="K177" i="7"/>
  <c r="J177" i="7"/>
  <c r="I177" i="7"/>
  <c r="H177" i="7"/>
  <c r="G177" i="7"/>
  <c r="F177" i="7"/>
  <c r="E177" i="7"/>
  <c r="D177" i="7"/>
  <c r="D166" i="7"/>
  <c r="O156" i="7"/>
  <c r="N156" i="7"/>
  <c r="M156" i="7"/>
  <c r="L156" i="7"/>
  <c r="K156" i="7"/>
  <c r="J156" i="7"/>
  <c r="I156" i="7"/>
  <c r="H156" i="7"/>
  <c r="G156" i="7"/>
  <c r="F156" i="7"/>
  <c r="E156" i="7"/>
  <c r="D156" i="7"/>
  <c r="O144" i="7"/>
  <c r="N144" i="7"/>
  <c r="M144" i="7"/>
  <c r="L144" i="7"/>
  <c r="K144" i="7"/>
  <c r="J144" i="7"/>
  <c r="I144" i="7"/>
  <c r="H144" i="7"/>
  <c r="G144" i="7"/>
  <c r="F144" i="7"/>
  <c r="E144" i="7"/>
  <c r="D144" i="7"/>
  <c r="O131" i="7"/>
  <c r="N131" i="7"/>
  <c r="M131" i="7"/>
  <c r="L131" i="7"/>
  <c r="K131" i="7"/>
  <c r="J131" i="7"/>
  <c r="I131" i="7"/>
  <c r="H131" i="7"/>
  <c r="G131" i="7"/>
  <c r="F131" i="7"/>
  <c r="E131" i="7"/>
  <c r="D131" i="7"/>
  <c r="E119" i="7"/>
  <c r="D119" i="7"/>
  <c r="O109" i="7"/>
  <c r="N109" i="7"/>
  <c r="M109" i="7"/>
  <c r="L109" i="7"/>
  <c r="K109" i="7"/>
  <c r="J109" i="7"/>
  <c r="I109" i="7"/>
  <c r="H109" i="7"/>
  <c r="G109" i="7"/>
  <c r="F109" i="7"/>
  <c r="E109" i="7"/>
  <c r="D109" i="7"/>
  <c r="O98" i="7"/>
  <c r="N98" i="7"/>
  <c r="M98" i="7"/>
  <c r="L98" i="7"/>
  <c r="K98" i="7"/>
  <c r="J98" i="7"/>
  <c r="I98" i="7"/>
  <c r="H98" i="7"/>
  <c r="G98" i="7"/>
  <c r="F98" i="7"/>
  <c r="E98" i="7"/>
  <c r="D98" i="7"/>
  <c r="O88" i="7"/>
  <c r="N88" i="7"/>
  <c r="M88" i="7"/>
  <c r="L88" i="7"/>
  <c r="K88" i="7"/>
  <c r="J88" i="7"/>
  <c r="I88" i="7"/>
  <c r="H88" i="7"/>
  <c r="G88" i="7"/>
  <c r="F88" i="7"/>
  <c r="E88" i="7"/>
  <c r="D88" i="7"/>
  <c r="D76" i="7"/>
  <c r="O66" i="7"/>
  <c r="N66" i="7"/>
  <c r="M66" i="7"/>
  <c r="L66" i="7"/>
  <c r="K66" i="7"/>
  <c r="J66" i="7"/>
  <c r="I66" i="7"/>
  <c r="H66" i="7"/>
  <c r="G66" i="7"/>
  <c r="F66" i="7"/>
  <c r="E66" i="7"/>
  <c r="D66" i="7"/>
  <c r="O54" i="7"/>
  <c r="N54" i="7"/>
  <c r="M54" i="7"/>
  <c r="L54" i="7"/>
  <c r="K54" i="7"/>
  <c r="J54" i="7"/>
  <c r="I54" i="7"/>
  <c r="H54" i="7"/>
  <c r="G54" i="7"/>
  <c r="F54" i="7"/>
  <c r="E54" i="7"/>
  <c r="D54" i="7"/>
  <c r="O44" i="7"/>
  <c r="N44" i="7"/>
  <c r="M44" i="7"/>
  <c r="L44" i="7"/>
  <c r="K44" i="7"/>
  <c r="J44" i="7"/>
  <c r="I44" i="7"/>
  <c r="H44" i="7"/>
  <c r="G44" i="7"/>
  <c r="F44" i="7"/>
  <c r="E44" i="7"/>
  <c r="D44" i="7"/>
  <c r="D33" i="7"/>
  <c r="O24" i="7"/>
  <c r="N24" i="7"/>
  <c r="M24" i="7"/>
  <c r="L24" i="7"/>
  <c r="K24" i="7"/>
  <c r="J24" i="7"/>
  <c r="I24" i="7"/>
  <c r="H24" i="7"/>
  <c r="G24" i="7"/>
  <c r="F24" i="7"/>
  <c r="E24" i="7"/>
  <c r="D24" i="7"/>
  <c r="E12" i="7"/>
  <c r="D12" i="7"/>
  <c r="O230" i="7"/>
  <c r="N230" i="7"/>
  <c r="M230" i="7"/>
  <c r="L230" i="7"/>
  <c r="K230" i="7"/>
  <c r="J230" i="7"/>
  <c r="I230" i="7"/>
  <c r="H230" i="7"/>
  <c r="G230" i="7"/>
  <c r="F230" i="7"/>
  <c r="E230" i="7"/>
  <c r="O186" i="7"/>
  <c r="N186" i="7"/>
  <c r="M186" i="7"/>
  <c r="L186" i="7"/>
  <c r="K186" i="7"/>
  <c r="J186" i="7"/>
  <c r="I186" i="7"/>
  <c r="H186" i="7"/>
  <c r="G186" i="7"/>
  <c r="F186" i="7"/>
  <c r="E186" i="7"/>
  <c r="O166" i="7"/>
  <c r="N166" i="7"/>
  <c r="M166" i="7"/>
  <c r="L166" i="7"/>
  <c r="K166" i="7"/>
  <c r="J166" i="7"/>
  <c r="I166" i="7"/>
  <c r="H166" i="7"/>
  <c r="G166" i="7"/>
  <c r="F166" i="7"/>
  <c r="E166" i="7"/>
  <c r="O119" i="7"/>
  <c r="N119" i="7"/>
  <c r="M119" i="7"/>
  <c r="L119" i="7"/>
  <c r="K119" i="7"/>
  <c r="J119" i="7"/>
  <c r="I119" i="7"/>
  <c r="H119" i="7"/>
  <c r="G119" i="7"/>
  <c r="F119" i="7"/>
  <c r="O76" i="7"/>
  <c r="N76" i="7"/>
  <c r="M76" i="7"/>
  <c r="L76" i="7"/>
  <c r="K76" i="7"/>
  <c r="J76" i="7"/>
  <c r="I76" i="7"/>
  <c r="H76" i="7"/>
  <c r="G76" i="7"/>
  <c r="F76" i="7"/>
  <c r="E76" i="7"/>
  <c r="O33" i="7"/>
  <c r="N33" i="7"/>
  <c r="M33" i="7"/>
  <c r="L33" i="7"/>
  <c r="K33" i="7"/>
  <c r="J33" i="7"/>
  <c r="I33" i="7"/>
  <c r="H33" i="7"/>
  <c r="G33" i="7"/>
  <c r="F33" i="7"/>
  <c r="E33" i="7"/>
  <c r="O12" i="7"/>
  <c r="N12" i="7"/>
  <c r="M12" i="7"/>
  <c r="L12" i="7"/>
  <c r="K12" i="7"/>
  <c r="J12" i="7"/>
  <c r="I12" i="7"/>
  <c r="H12" i="7"/>
  <c r="G12" i="7"/>
  <c r="F12" i="7"/>
  <c r="C140" i="5"/>
  <c r="C57" i="5"/>
  <c r="F191" i="4"/>
  <c r="E191" i="4"/>
  <c r="D191" i="4"/>
  <c r="G254" i="4"/>
  <c r="F254" i="4"/>
  <c r="E254" i="4"/>
  <c r="D254" i="4"/>
  <c r="O140" i="5"/>
  <c r="N140" i="5"/>
  <c r="M140" i="5"/>
  <c r="L140" i="5"/>
  <c r="K140" i="5"/>
  <c r="J140" i="5"/>
  <c r="I140" i="5"/>
  <c r="H140" i="5"/>
  <c r="G140" i="5"/>
  <c r="F140" i="5"/>
  <c r="E140" i="5"/>
  <c r="D140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O93" i="5"/>
  <c r="N93" i="5"/>
  <c r="M93" i="5"/>
  <c r="L93" i="5"/>
  <c r="K93" i="5"/>
  <c r="J93" i="5"/>
  <c r="I93" i="5"/>
  <c r="H93" i="5"/>
  <c r="G93" i="5"/>
  <c r="F93" i="5"/>
  <c r="E93" i="5"/>
  <c r="D93" i="5"/>
  <c r="O81" i="5"/>
  <c r="N81" i="5"/>
  <c r="M81" i="5"/>
  <c r="L81" i="5"/>
  <c r="K81" i="5"/>
  <c r="J81" i="5"/>
  <c r="I81" i="5"/>
  <c r="H81" i="5"/>
  <c r="G81" i="5"/>
  <c r="F81" i="5"/>
  <c r="E81" i="5"/>
  <c r="D81" i="5"/>
  <c r="O69" i="5"/>
  <c r="N69" i="5"/>
  <c r="M69" i="5"/>
  <c r="L69" i="5"/>
  <c r="K69" i="5"/>
  <c r="J69" i="5"/>
  <c r="I69" i="5"/>
  <c r="H69" i="5"/>
  <c r="G69" i="5"/>
  <c r="F69" i="5"/>
  <c r="E69" i="5"/>
  <c r="D69" i="5"/>
  <c r="O57" i="5"/>
  <c r="N57" i="5"/>
  <c r="M57" i="5"/>
  <c r="L57" i="5"/>
  <c r="K57" i="5"/>
  <c r="J57" i="5"/>
  <c r="I57" i="5"/>
  <c r="H57" i="5"/>
  <c r="G57" i="5"/>
  <c r="F57" i="5"/>
  <c r="E57" i="5"/>
  <c r="D57" i="5"/>
  <c r="O46" i="5"/>
  <c r="N46" i="5"/>
  <c r="M46" i="5"/>
  <c r="L46" i="5"/>
  <c r="K46" i="5"/>
  <c r="J46" i="5"/>
  <c r="I46" i="5"/>
  <c r="H46" i="5"/>
  <c r="G46" i="5"/>
  <c r="F46" i="5"/>
  <c r="E46" i="5"/>
  <c r="D46" i="5"/>
  <c r="O34" i="5"/>
  <c r="N34" i="5"/>
  <c r="M34" i="5"/>
  <c r="L34" i="5"/>
  <c r="K34" i="5"/>
  <c r="J34" i="5"/>
  <c r="I34" i="5"/>
  <c r="H34" i="5"/>
  <c r="G34" i="5"/>
  <c r="F34" i="5"/>
  <c r="E34" i="5"/>
  <c r="D34" i="5"/>
  <c r="O22" i="5"/>
  <c r="N22" i="5"/>
  <c r="M22" i="5"/>
  <c r="L22" i="5"/>
  <c r="K22" i="5"/>
  <c r="J22" i="5"/>
  <c r="I22" i="5"/>
  <c r="H22" i="5"/>
  <c r="G22" i="5"/>
  <c r="F22" i="5"/>
  <c r="E22" i="5"/>
  <c r="D22" i="5"/>
  <c r="O11" i="5"/>
  <c r="N11" i="5"/>
  <c r="M11" i="5"/>
  <c r="L11" i="5"/>
  <c r="K11" i="5"/>
  <c r="J11" i="5"/>
  <c r="I11" i="5"/>
  <c r="H11" i="5"/>
  <c r="G11" i="5"/>
  <c r="F11" i="5"/>
  <c r="E11" i="5"/>
  <c r="D11" i="5"/>
  <c r="O254" i="4"/>
  <c r="N254" i="4"/>
  <c r="M254" i="4"/>
  <c r="L254" i="4"/>
  <c r="K254" i="4"/>
  <c r="J254" i="4"/>
  <c r="I254" i="4"/>
  <c r="H254" i="4"/>
  <c r="O243" i="4"/>
  <c r="N243" i="4"/>
  <c r="M243" i="4"/>
  <c r="L243" i="4"/>
  <c r="K243" i="4"/>
  <c r="J243" i="4"/>
  <c r="I243" i="4"/>
  <c r="H243" i="4"/>
  <c r="G243" i="4"/>
  <c r="F243" i="4"/>
  <c r="E243" i="4"/>
  <c r="D243" i="4"/>
  <c r="O233" i="4"/>
  <c r="N233" i="4"/>
  <c r="M233" i="4"/>
  <c r="L233" i="4"/>
  <c r="K233" i="4"/>
  <c r="J233" i="4"/>
  <c r="I233" i="4"/>
  <c r="H233" i="4"/>
  <c r="G233" i="4"/>
  <c r="F233" i="4"/>
  <c r="E233" i="4"/>
  <c r="D233" i="4"/>
  <c r="O223" i="4"/>
  <c r="N223" i="4"/>
  <c r="M223" i="4"/>
  <c r="L223" i="4"/>
  <c r="K223" i="4"/>
  <c r="J223" i="4"/>
  <c r="I223" i="4"/>
  <c r="H223" i="4"/>
  <c r="G223" i="4"/>
  <c r="F223" i="4"/>
  <c r="E223" i="4"/>
  <c r="D223" i="4"/>
  <c r="O212" i="4"/>
  <c r="N212" i="4"/>
  <c r="M212" i="4"/>
  <c r="L212" i="4"/>
  <c r="K212" i="4"/>
  <c r="J212" i="4"/>
  <c r="I212" i="4"/>
  <c r="H212" i="4"/>
  <c r="G212" i="4"/>
  <c r="F212" i="4"/>
  <c r="E212" i="4"/>
  <c r="D212" i="4"/>
  <c r="O201" i="4"/>
  <c r="N201" i="4"/>
  <c r="M201" i="4"/>
  <c r="L201" i="4"/>
  <c r="K201" i="4"/>
  <c r="J201" i="4"/>
  <c r="I201" i="4"/>
  <c r="H201" i="4"/>
  <c r="G201" i="4"/>
  <c r="F201" i="4"/>
  <c r="E201" i="4"/>
  <c r="D201" i="4"/>
  <c r="O191" i="4"/>
  <c r="N191" i="4"/>
  <c r="M191" i="4"/>
  <c r="L191" i="4"/>
  <c r="K191" i="4"/>
  <c r="J191" i="4"/>
  <c r="I191" i="4"/>
  <c r="H191" i="4"/>
  <c r="G191" i="4"/>
  <c r="O180" i="4"/>
  <c r="N180" i="4"/>
  <c r="M180" i="4"/>
  <c r="L180" i="4"/>
  <c r="K180" i="4"/>
  <c r="J180" i="4"/>
  <c r="I180" i="4"/>
  <c r="H180" i="4"/>
  <c r="G180" i="4"/>
  <c r="F180" i="4"/>
  <c r="E180" i="4"/>
  <c r="D180" i="4"/>
  <c r="M170" i="4"/>
  <c r="J170" i="4"/>
  <c r="O160" i="4"/>
  <c r="N160" i="4"/>
  <c r="M160" i="4"/>
  <c r="L160" i="4"/>
  <c r="K160" i="4"/>
  <c r="J160" i="4"/>
  <c r="I160" i="4"/>
  <c r="H160" i="4"/>
  <c r="G160" i="4"/>
  <c r="F160" i="4"/>
  <c r="E160" i="4"/>
  <c r="D160" i="4"/>
  <c r="O150" i="4"/>
  <c r="N150" i="4"/>
  <c r="M150" i="4"/>
  <c r="L150" i="4"/>
  <c r="K150" i="4"/>
  <c r="J150" i="4"/>
  <c r="I150" i="4"/>
  <c r="H150" i="4"/>
  <c r="G150" i="4"/>
  <c r="F150" i="4"/>
  <c r="E150" i="4"/>
  <c r="D150" i="4"/>
  <c r="O139" i="4"/>
  <c r="N139" i="4"/>
  <c r="M139" i="4"/>
  <c r="L139" i="4"/>
  <c r="K139" i="4"/>
  <c r="J139" i="4"/>
  <c r="I139" i="4"/>
  <c r="H139" i="4"/>
  <c r="G139" i="4"/>
  <c r="F139" i="4"/>
  <c r="E139" i="4"/>
  <c r="D139" i="4"/>
  <c r="O126" i="4"/>
  <c r="N126" i="4"/>
  <c r="M126" i="4"/>
  <c r="L126" i="4"/>
  <c r="K126" i="4"/>
  <c r="J126" i="4"/>
  <c r="I126" i="4"/>
  <c r="H126" i="4"/>
  <c r="G126" i="4"/>
  <c r="F126" i="4"/>
  <c r="E126" i="4"/>
  <c r="D126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O95" i="4"/>
  <c r="N95" i="4"/>
  <c r="M95" i="4"/>
  <c r="L95" i="4"/>
  <c r="K95" i="4"/>
  <c r="J95" i="4"/>
  <c r="I95" i="4"/>
  <c r="H95" i="4"/>
  <c r="G95" i="4"/>
  <c r="F95" i="4"/>
  <c r="E95" i="4"/>
  <c r="D95" i="4"/>
  <c r="O85" i="4"/>
  <c r="N85" i="4"/>
  <c r="M85" i="4"/>
  <c r="L85" i="4"/>
  <c r="K85" i="4"/>
  <c r="J85" i="4"/>
  <c r="I85" i="4"/>
  <c r="H85" i="4"/>
  <c r="G85" i="4"/>
  <c r="F85" i="4"/>
  <c r="E85" i="4"/>
  <c r="D85" i="4"/>
  <c r="O74" i="4"/>
  <c r="N74" i="4"/>
  <c r="M74" i="4"/>
  <c r="L74" i="4"/>
  <c r="K74" i="4"/>
  <c r="J74" i="4"/>
  <c r="I74" i="4"/>
  <c r="H74" i="4"/>
  <c r="G74" i="4"/>
  <c r="F74" i="4"/>
  <c r="E74" i="4"/>
  <c r="D74" i="4"/>
  <c r="O64" i="4"/>
  <c r="N64" i="4"/>
  <c r="M64" i="4"/>
  <c r="L64" i="4"/>
  <c r="K64" i="4"/>
  <c r="J64" i="4"/>
  <c r="I64" i="4"/>
  <c r="H64" i="4"/>
  <c r="G64" i="4"/>
  <c r="F64" i="4"/>
  <c r="E64" i="4"/>
  <c r="D64" i="4"/>
  <c r="O53" i="4"/>
  <c r="N53" i="4"/>
  <c r="M53" i="4"/>
  <c r="L53" i="4"/>
  <c r="K53" i="4"/>
  <c r="J53" i="4"/>
  <c r="I53" i="4"/>
  <c r="H53" i="4"/>
  <c r="G53" i="4"/>
  <c r="F53" i="4"/>
  <c r="E53" i="4"/>
  <c r="D53" i="4"/>
  <c r="O42" i="4"/>
  <c r="N42" i="4"/>
  <c r="M42" i="4"/>
  <c r="L42" i="4"/>
  <c r="K42" i="4"/>
  <c r="J42" i="4"/>
  <c r="I42" i="4"/>
  <c r="H42" i="4"/>
  <c r="G42" i="4"/>
  <c r="F42" i="4"/>
  <c r="E42" i="4"/>
  <c r="D42" i="4"/>
  <c r="O32" i="4"/>
  <c r="N32" i="4"/>
  <c r="M32" i="4"/>
  <c r="L32" i="4"/>
  <c r="K32" i="4"/>
  <c r="J32" i="4"/>
  <c r="I32" i="4"/>
  <c r="H32" i="4"/>
  <c r="G32" i="4"/>
  <c r="F32" i="4"/>
  <c r="E32" i="4"/>
  <c r="D32" i="4"/>
  <c r="O22" i="4"/>
  <c r="N22" i="4"/>
  <c r="M22" i="4"/>
  <c r="L22" i="4"/>
  <c r="K22" i="4"/>
  <c r="J22" i="4"/>
  <c r="I22" i="4"/>
  <c r="H22" i="4"/>
  <c r="G22" i="4"/>
  <c r="F22" i="4"/>
  <c r="E22" i="4"/>
  <c r="D22" i="4"/>
  <c r="O11" i="4"/>
  <c r="N11" i="4"/>
  <c r="M11" i="4"/>
  <c r="L11" i="4"/>
  <c r="K11" i="4"/>
  <c r="J11" i="4"/>
  <c r="I11" i="4"/>
  <c r="H11" i="4"/>
  <c r="G11" i="4"/>
  <c r="F11" i="4"/>
  <c r="E11" i="4"/>
  <c r="D11" i="4"/>
  <c r="O170" i="4"/>
  <c r="N170" i="4"/>
  <c r="L170" i="4"/>
  <c r="K170" i="4"/>
  <c r="I170" i="4"/>
  <c r="H170" i="4"/>
  <c r="G170" i="4"/>
  <c r="F170" i="4"/>
  <c r="E170" i="4"/>
  <c r="D170" i="4"/>
</calcChain>
</file>

<file path=xl/comments1.xml><?xml version="1.0" encoding="utf-8"?>
<comments xmlns="http://schemas.openxmlformats.org/spreadsheetml/2006/main">
  <authors>
    <author>Автор</author>
  </authors>
  <commentList>
    <comment ref="D5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D17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5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D18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<sst xmlns="http://schemas.openxmlformats.org/spreadsheetml/2006/main" count="2296" uniqueCount="266">
  <si>
    <t>№ рец.</t>
  </si>
  <si>
    <t>приум пищи наименование блюд</t>
  </si>
  <si>
    <t>масса порций</t>
  </si>
  <si>
    <t>Пищевые вещества (Г)</t>
  </si>
  <si>
    <t>Энергетическая ценность (ККАЛ)</t>
  </si>
  <si>
    <t>Витамины (МГ)</t>
  </si>
  <si>
    <t>Минеральные вещества  (МГ)</t>
  </si>
  <si>
    <t>Б</t>
  </si>
  <si>
    <t>Ж</t>
  </si>
  <si>
    <t>У</t>
  </si>
  <si>
    <t>В1</t>
  </si>
  <si>
    <t>С</t>
  </si>
  <si>
    <t>А</t>
  </si>
  <si>
    <t>В2</t>
  </si>
  <si>
    <t>Са</t>
  </si>
  <si>
    <t>Р</t>
  </si>
  <si>
    <t>Мg</t>
  </si>
  <si>
    <t>Fe</t>
  </si>
  <si>
    <t>1--2014</t>
  </si>
  <si>
    <t>30//10</t>
  </si>
  <si>
    <t>180-2014</t>
  </si>
  <si>
    <t>Каша рисовая молочная вязкая</t>
  </si>
  <si>
    <t>282-2014</t>
  </si>
  <si>
    <t>Чай с сахаром</t>
  </si>
  <si>
    <t>Хлеб</t>
  </si>
  <si>
    <t>Бутерброд с маслом</t>
  </si>
  <si>
    <t>200/7</t>
  </si>
  <si>
    <t>Огурец консервированный</t>
  </si>
  <si>
    <t>Тефтели из говядины</t>
  </si>
  <si>
    <t>100/50</t>
  </si>
  <si>
    <t>172-2014</t>
  </si>
  <si>
    <t>Каша гречневая рассыпчатая</t>
  </si>
  <si>
    <t>68/40</t>
  </si>
  <si>
    <t>Суп картофельный с крупой</t>
  </si>
  <si>
    <t>295-2014</t>
  </si>
  <si>
    <t>Напиток лимонный</t>
  </si>
  <si>
    <t>30//25</t>
  </si>
  <si>
    <t>3--2014</t>
  </si>
  <si>
    <t>Бутерброд с сыром</t>
  </si>
  <si>
    <t>223-2014</t>
  </si>
  <si>
    <t>286-2014</t>
  </si>
  <si>
    <t>Кофейный напиток на молоке</t>
  </si>
  <si>
    <t>Запеканка из творога со сгущ. молоком</t>
  </si>
  <si>
    <t>200/30</t>
  </si>
  <si>
    <t xml:space="preserve">п-пр </t>
  </si>
  <si>
    <t>Зеленый горошек консер.</t>
  </si>
  <si>
    <t>125-2014</t>
  </si>
  <si>
    <t>Филе припущенное или бедро</t>
  </si>
  <si>
    <t xml:space="preserve">211-2014 </t>
  </si>
  <si>
    <t>Макаронные изделия отварные</t>
  </si>
  <si>
    <t>293-2014</t>
  </si>
  <si>
    <t>Компот из смеси сухофруктов</t>
  </si>
  <si>
    <t>п-пр</t>
  </si>
  <si>
    <t>200/8</t>
  </si>
  <si>
    <t>Йогурт</t>
  </si>
  <si>
    <t>193-2014</t>
  </si>
  <si>
    <t>288-2014</t>
  </si>
  <si>
    <t>Какао с молоком</t>
  </si>
  <si>
    <t>54-2014</t>
  </si>
  <si>
    <t>250/10</t>
  </si>
  <si>
    <t>101-2014</t>
  </si>
  <si>
    <t>Зразы "Школьные"</t>
  </si>
  <si>
    <t>100/10</t>
  </si>
  <si>
    <t>150-2014</t>
  </si>
  <si>
    <t>Рагу из овощей</t>
  </si>
  <si>
    <t>301-2014</t>
  </si>
  <si>
    <t>Напиток шиповника</t>
  </si>
  <si>
    <t>2--2014</t>
  </si>
  <si>
    <t>Бутерброд с маслом и сыром</t>
  </si>
  <si>
    <t>182-2014</t>
  </si>
  <si>
    <t>Каша гречневая молочная вязкая</t>
  </si>
  <si>
    <t>Чай с/с лимоном</t>
  </si>
  <si>
    <t>129-2014</t>
  </si>
  <si>
    <t>Котлеты рубленные из птицы</t>
  </si>
  <si>
    <t>100/40</t>
  </si>
  <si>
    <t>176-2014</t>
  </si>
  <si>
    <t>Каша рисовая рассыпчатая</t>
  </si>
  <si>
    <t>299-2014</t>
  </si>
  <si>
    <t>Напиток "Валетек" витаминный</t>
  </si>
  <si>
    <t>Джем</t>
  </si>
  <si>
    <t>213-2014</t>
  </si>
  <si>
    <t>200/30/10</t>
  </si>
  <si>
    <t>1//20</t>
  </si>
  <si>
    <t>283-2014</t>
  </si>
  <si>
    <t>Чай с молоком и сахаром</t>
  </si>
  <si>
    <t>146-2014</t>
  </si>
  <si>
    <t>Свекла тушеная</t>
  </si>
  <si>
    <t>Сок</t>
  </si>
  <si>
    <t>98-2014</t>
  </si>
  <si>
    <t>Шницель</t>
  </si>
  <si>
    <t>1//40</t>
  </si>
  <si>
    <t>186-2014</t>
  </si>
  <si>
    <t>Каша из смеси круп</t>
  </si>
  <si>
    <t>Яйцо вареное</t>
  </si>
  <si>
    <t>Зеленый горошек консер или кукуруза консер.</t>
  </si>
  <si>
    <t>Огурец свежий порционно</t>
  </si>
  <si>
    <t>Рыба припущенная</t>
  </si>
  <si>
    <t>138-2014</t>
  </si>
  <si>
    <t>Картофельное пюре</t>
  </si>
  <si>
    <t>218-2014</t>
  </si>
  <si>
    <t>Омлет натуральный</t>
  </si>
  <si>
    <t>200/10</t>
  </si>
  <si>
    <t>100/6</t>
  </si>
  <si>
    <t>120/7</t>
  </si>
  <si>
    <t>140-2014</t>
  </si>
  <si>
    <t>Капуста тушеная</t>
  </si>
  <si>
    <t>294-2014</t>
  </si>
  <si>
    <t>Компот из свежих плодов</t>
  </si>
  <si>
    <t>Овощи порционно (помидор)</t>
  </si>
  <si>
    <t>103-2014</t>
  </si>
  <si>
    <t>Фрикадельки мясные</t>
  </si>
  <si>
    <t>304-2014</t>
  </si>
  <si>
    <t>Кисель " золотой шар"</t>
  </si>
  <si>
    <t>Кон. изд.</t>
  </si>
  <si>
    <t>Гуляш</t>
  </si>
  <si>
    <t>192-2014</t>
  </si>
  <si>
    <t>Выпечка</t>
  </si>
  <si>
    <t>пр-пр</t>
  </si>
  <si>
    <t>Напиток апельсиновый</t>
  </si>
  <si>
    <t>День №2</t>
  </si>
  <si>
    <t>День №3</t>
  </si>
  <si>
    <t>День №4</t>
  </si>
  <si>
    <t>День №5</t>
  </si>
  <si>
    <t>День №6</t>
  </si>
  <si>
    <t>День №7</t>
  </si>
  <si>
    <t>День №8</t>
  </si>
  <si>
    <t>День №9</t>
  </si>
  <si>
    <t>День №10</t>
  </si>
  <si>
    <t>День №11</t>
  </si>
  <si>
    <t>День №12</t>
  </si>
  <si>
    <t>Каша из злаков</t>
  </si>
  <si>
    <t>День №1</t>
  </si>
  <si>
    <t>Каша пшонная молочная с маслом</t>
  </si>
  <si>
    <t>Кортофельное пюре</t>
  </si>
  <si>
    <t>Щи из свежей капусты с картофелем</t>
  </si>
  <si>
    <t>195-2014</t>
  </si>
  <si>
    <t>200/5</t>
  </si>
  <si>
    <t>Плов</t>
  </si>
  <si>
    <t>112-2014</t>
  </si>
  <si>
    <t>95-201</t>
  </si>
  <si>
    <t>100/75</t>
  </si>
  <si>
    <t>№ п/п</t>
  </si>
  <si>
    <t xml:space="preserve">Наименование группы продуктов </t>
  </si>
  <si>
    <t>Фактически выдано продуктов в нетто по дням( всего)</t>
  </si>
  <si>
    <t>Мясные продукты</t>
  </si>
  <si>
    <t>Хлеб ржаной</t>
  </si>
  <si>
    <t>Хлеб пшеничный</t>
  </si>
  <si>
    <t>Рыба</t>
  </si>
  <si>
    <t>Колбасные изделия</t>
  </si>
  <si>
    <t>Яйцо</t>
  </si>
  <si>
    <t>Молоко, молочные и кисломолочные продукты</t>
  </si>
  <si>
    <t>Творог</t>
  </si>
  <si>
    <t xml:space="preserve">Сметана </t>
  </si>
  <si>
    <t>Сыр</t>
  </si>
  <si>
    <t>Масло растительное</t>
  </si>
  <si>
    <t>Масло сливочное</t>
  </si>
  <si>
    <t>Макаронные изделия,крупы, бобовые</t>
  </si>
  <si>
    <t>Сахар</t>
  </si>
  <si>
    <t>Кондитерские изделия</t>
  </si>
  <si>
    <t>Мука пшеничная</t>
  </si>
  <si>
    <t>Картофель</t>
  </si>
  <si>
    <t>Овощи</t>
  </si>
  <si>
    <t>Соль</t>
  </si>
  <si>
    <t>Кофейный напоток - какао</t>
  </si>
  <si>
    <t>Чай</t>
  </si>
  <si>
    <t>Фрукты свежие</t>
  </si>
  <si>
    <t>Сухофрукты</t>
  </si>
  <si>
    <t>Напиток Золотой шар и кисель</t>
  </si>
  <si>
    <t>" Ведомость контроля за рационом питания"</t>
  </si>
  <si>
    <t>5--11</t>
  </si>
  <si>
    <t>ИТОГО</t>
  </si>
  <si>
    <t>Макаронные изд.  с тертым сыром</t>
  </si>
  <si>
    <t>Каша молочная "Дружба"</t>
  </si>
  <si>
    <t>Яблоко</t>
  </si>
  <si>
    <t>Банан</t>
  </si>
  <si>
    <t>Апельсин</t>
  </si>
  <si>
    <t>Груша</t>
  </si>
  <si>
    <t>690/35</t>
  </si>
  <si>
    <t>540/8</t>
  </si>
  <si>
    <t xml:space="preserve">овощи   св  огурецы  </t>
  </si>
  <si>
    <t>79-2014</t>
  </si>
  <si>
    <t>Овощи порционно помидор</t>
  </si>
  <si>
    <t>540/35</t>
  </si>
  <si>
    <t>Биточки</t>
  </si>
  <si>
    <t>740/5</t>
  </si>
  <si>
    <t>540/55</t>
  </si>
  <si>
    <t>660/6</t>
  </si>
  <si>
    <t>Кукуруза конс</t>
  </si>
  <si>
    <t>460/17</t>
  </si>
  <si>
    <t>780/82</t>
  </si>
  <si>
    <t>50//20</t>
  </si>
  <si>
    <t>480/50</t>
  </si>
  <si>
    <t>800/33</t>
  </si>
  <si>
    <t>705/7</t>
  </si>
  <si>
    <t>50/7/20</t>
  </si>
  <si>
    <t>284-2014</t>
  </si>
  <si>
    <t>507/14</t>
  </si>
  <si>
    <t>855/13</t>
  </si>
  <si>
    <t>480/10</t>
  </si>
  <si>
    <t>50/20</t>
  </si>
  <si>
    <t>500/30</t>
  </si>
  <si>
    <t>825/48</t>
  </si>
  <si>
    <t>560/7</t>
  </si>
  <si>
    <t>98/2014</t>
  </si>
  <si>
    <t>755/40</t>
  </si>
  <si>
    <t>557/5</t>
  </si>
  <si>
    <t>725/7</t>
  </si>
  <si>
    <t>845/7</t>
  </si>
  <si>
    <t>605/7</t>
  </si>
  <si>
    <t>865/8</t>
  </si>
  <si>
    <t>580/7</t>
  </si>
  <si>
    <t>430/10</t>
  </si>
  <si>
    <t>780/35</t>
  </si>
  <si>
    <t>740/11</t>
  </si>
  <si>
    <t>770/5</t>
  </si>
  <si>
    <t>Суп картофельный с макаро.изд</t>
  </si>
  <si>
    <t>250/12,5</t>
  </si>
  <si>
    <t>Рассольник ленинградский</t>
  </si>
  <si>
    <t>1030/87</t>
  </si>
  <si>
    <t>490/17</t>
  </si>
  <si>
    <t>1050/35</t>
  </si>
  <si>
    <t>705/5</t>
  </si>
  <si>
    <t>1030/35</t>
  </si>
  <si>
    <t>507/12</t>
  </si>
  <si>
    <t xml:space="preserve">Овощи   св  огурецы  </t>
  </si>
  <si>
    <t>Суп картофелтный протертый с гренками</t>
  </si>
  <si>
    <t>250/25</t>
  </si>
  <si>
    <t>100/5</t>
  </si>
  <si>
    <t>1130/35</t>
  </si>
  <si>
    <t>1135/10</t>
  </si>
  <si>
    <t>Борщ с капустой и картофелем</t>
  </si>
  <si>
    <t>1075/50</t>
  </si>
  <si>
    <t>Суп с катрофельный с бобовывыми</t>
  </si>
  <si>
    <t>1005/40</t>
  </si>
  <si>
    <t>58,,</t>
  </si>
  <si>
    <t>Суп картофельный</t>
  </si>
  <si>
    <t>Суп картофельный с макаронными изделиями</t>
  </si>
  <si>
    <t>120/5</t>
  </si>
  <si>
    <t>1095/5</t>
  </si>
  <si>
    <t>605/5</t>
  </si>
  <si>
    <t>54,,</t>
  </si>
  <si>
    <t>Расольник ленинградский</t>
  </si>
  <si>
    <t>1115/10</t>
  </si>
  <si>
    <t>64,,</t>
  </si>
  <si>
    <t>1055/25</t>
  </si>
  <si>
    <t>580/5</t>
  </si>
  <si>
    <t>56,,</t>
  </si>
  <si>
    <t>63,,</t>
  </si>
  <si>
    <t>1095/10</t>
  </si>
  <si>
    <t>Сыр творожный  сливочный</t>
  </si>
  <si>
    <t xml:space="preserve">сделано </t>
  </si>
  <si>
    <t xml:space="preserve">Котлета </t>
  </si>
  <si>
    <t>90/30</t>
  </si>
  <si>
    <t>Компот из свеж.яблок</t>
  </si>
  <si>
    <t>Суп молочный с мокоронными изд</t>
  </si>
  <si>
    <t>78-2014</t>
  </si>
  <si>
    <t>Жаркое по домашниму</t>
  </si>
  <si>
    <t>97-2014</t>
  </si>
  <si>
    <t>Котлета</t>
  </si>
  <si>
    <t>Тефтели</t>
  </si>
  <si>
    <t>104-201</t>
  </si>
  <si>
    <r>
      <t xml:space="preserve">   </t>
    </r>
    <r>
      <rPr>
        <b/>
        <i/>
        <sz val="26"/>
        <color theme="1"/>
        <rFont val="Calibri"/>
        <family val="2"/>
        <charset val="204"/>
        <scheme val="minor"/>
      </rPr>
      <t xml:space="preserve">Журнал.   </t>
    </r>
    <r>
      <rPr>
        <sz val="26"/>
        <color theme="1"/>
        <rFont val="Calibri"/>
        <family val="2"/>
        <charset val="204"/>
        <scheme val="minor"/>
      </rPr>
      <t xml:space="preserve">                                   Учета температурного режима в холодильном оборудовании для хранения сырья        </t>
    </r>
  </si>
  <si>
    <t>ДАТА</t>
  </si>
  <si>
    <t>НАЧАТ_______________</t>
  </si>
  <si>
    <t>ОКОНЧЕН______________</t>
  </si>
  <si>
    <t>подпись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</si>
</sst>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26"/>
      <color theme="1"/>
      <name val="Calibri"/>
      <family val="2"/>
      <charset val="204"/>
      <scheme val="minor"/>
    </font>
    <font>
      <b/>
      <i/>
      <sz val="26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8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/>
    <xf numFmtId="0" fontId="6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6" fillId="0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17" fontId="6" fillId="0" borderId="29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" fontId="6" fillId="0" borderId="4" xfId="0" applyNumberFormat="1" applyFont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" fontId="6" fillId="0" borderId="23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14" xfId="0" applyFont="1" applyBorder="1"/>
    <xf numFmtId="0" fontId="6" fillId="0" borderId="15" xfId="0" applyFont="1" applyBorder="1"/>
    <xf numFmtId="0" fontId="7" fillId="0" borderId="1" xfId="0" applyFont="1" applyBorder="1"/>
    <xf numFmtId="0" fontId="6" fillId="0" borderId="1" xfId="0" applyFont="1" applyBorder="1"/>
    <xf numFmtId="0" fontId="8" fillId="0" borderId="1" xfId="0" applyFont="1" applyBorder="1"/>
    <xf numFmtId="0" fontId="9" fillId="0" borderId="1" xfId="0" applyFont="1" applyBorder="1" applyAlignment="1">
      <alignment wrapText="1"/>
    </xf>
    <xf numFmtId="0" fontId="4" fillId="0" borderId="2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" fontId="6" fillId="0" borderId="3" xfId="0" applyNumberFormat="1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" fontId="6" fillId="0" borderId="22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7" fontId="6" fillId="0" borderId="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7" fontId="6" fillId="0" borderId="22" xfId="0" applyNumberFormat="1" applyFont="1" applyBorder="1" applyAlignment="1">
      <alignment horizontal="center" vertical="center" wrapText="1"/>
    </xf>
    <xf numFmtId="17" fontId="6" fillId="0" borderId="9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" fontId="6" fillId="0" borderId="18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" fontId="1" fillId="0" borderId="0" xfId="0" applyNumberFormat="1" applyFont="1"/>
    <xf numFmtId="0" fontId="6" fillId="0" borderId="3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6" fillId="0" borderId="29" xfId="0" applyFont="1" applyBorder="1" applyAlignment="1">
      <alignment horizontal="center" vertical="center"/>
    </xf>
    <xf numFmtId="17" fontId="6" fillId="0" borderId="13" xfId="0" applyNumberFormat="1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17" fontId="6" fillId="0" borderId="10" xfId="0" applyNumberFormat="1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/>
    <xf numFmtId="0" fontId="4" fillId="0" borderId="10" xfId="0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6" fillId="0" borderId="3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17" fontId="6" fillId="0" borderId="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" fontId="6" fillId="0" borderId="40" xfId="0" applyNumberFormat="1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6" fillId="0" borderId="7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" fontId="6" fillId="0" borderId="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7" fontId="6" fillId="0" borderId="22" xfId="0" applyNumberFormat="1" applyFont="1" applyBorder="1" applyAlignment="1">
      <alignment horizontal="center" vertical="center" wrapText="1"/>
    </xf>
    <xf numFmtId="17" fontId="6" fillId="0" borderId="9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" fontId="6" fillId="0" borderId="18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/>
    </xf>
    <xf numFmtId="0" fontId="4" fillId="0" borderId="3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17" fontId="6" fillId="0" borderId="22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4" fillId="0" borderId="45" xfId="0" applyFont="1" applyBorder="1" applyAlignment="1">
      <alignment horizontal="center" vertical="center" wrapText="1"/>
    </xf>
    <xf numFmtId="17" fontId="6" fillId="0" borderId="43" xfId="0" applyNumberFormat="1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/>
    </xf>
    <xf numFmtId="17" fontId="6" fillId="0" borderId="48" xfId="0" applyNumberFormat="1" applyFont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17" fontId="6" fillId="0" borderId="2" xfId="0" applyNumberFormat="1" applyFont="1" applyBorder="1" applyAlignment="1">
      <alignment horizontal="center" vertical="center" wrapText="1"/>
    </xf>
    <xf numFmtId="17" fontId="6" fillId="0" borderId="19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47" xfId="0" applyBorder="1"/>
    <xf numFmtId="0" fontId="0" fillId="0" borderId="49" xfId="0" applyBorder="1"/>
    <xf numFmtId="0" fontId="0" fillId="0" borderId="50" xfId="0" applyBorder="1"/>
    <xf numFmtId="0" fontId="0" fillId="0" borderId="35" xfId="0" applyBorder="1"/>
    <xf numFmtId="0" fontId="0" fillId="0" borderId="0" xfId="0" applyBorder="1"/>
    <xf numFmtId="0" fontId="0" fillId="0" borderId="51" xfId="0" applyBorder="1"/>
    <xf numFmtId="0" fontId="0" fillId="0" borderId="12" xfId="0" applyBorder="1"/>
    <xf numFmtId="0" fontId="0" fillId="0" borderId="52" xfId="0" applyBorder="1"/>
    <xf numFmtId="0" fontId="0" fillId="0" borderId="53" xfId="0" applyBorder="1"/>
    <xf numFmtId="0" fontId="3" fillId="0" borderId="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7" fontId="6" fillId="0" borderId="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17" fontId="6" fillId="0" borderId="29" xfId="0" applyNumberFormat="1" applyFont="1" applyBorder="1" applyAlignment="1">
      <alignment horizontal="center" vertical="center" wrapText="1"/>
    </xf>
    <xf numFmtId="17" fontId="6" fillId="0" borderId="4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/>
    <xf numFmtId="0" fontId="5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/>
    <xf numFmtId="17" fontId="6" fillId="0" borderId="2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4"/>
  <sheetViews>
    <sheetView tabSelected="1" workbookViewId="0">
      <selection activeCell="C161" sqref="C161"/>
    </sheetView>
  </sheetViews>
  <sheetFormatPr defaultRowHeight="15" x14ac:dyDescent="0.25"/>
  <cols>
    <col min="1" max="1" width="6.42578125" style="274" customWidth="1"/>
    <col min="2" max="2" width="17.28515625" customWidth="1"/>
    <col min="4" max="5" width="8.140625" customWidth="1"/>
    <col min="7" max="7" width="8.140625" customWidth="1"/>
    <col min="8" max="8" width="7.7109375" customWidth="1"/>
    <col min="10" max="10" width="5" customWidth="1"/>
    <col min="13" max="13" width="5.85546875" customWidth="1"/>
  </cols>
  <sheetData>
    <row r="1" spans="1:16" ht="15.75" x14ac:dyDescent="0.25">
      <c r="A1" s="275"/>
      <c r="B1" s="6" t="s">
        <v>131</v>
      </c>
      <c r="C1" s="1"/>
      <c r="D1" s="13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ht="18.75" customHeight="1" x14ac:dyDescent="0.25">
      <c r="A2" s="2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6" ht="51.75" thickBot="1" x14ac:dyDescent="0.3">
      <c r="A3" s="317" t="s">
        <v>0</v>
      </c>
      <c r="B3" s="317" t="s">
        <v>1</v>
      </c>
      <c r="C3" s="317" t="s">
        <v>2</v>
      </c>
      <c r="D3" s="367" t="s">
        <v>3</v>
      </c>
      <c r="E3" s="367"/>
      <c r="F3" s="367"/>
      <c r="G3" s="318" t="s">
        <v>4</v>
      </c>
      <c r="H3" s="367" t="s">
        <v>5</v>
      </c>
      <c r="I3" s="367"/>
      <c r="J3" s="367"/>
      <c r="K3" s="367"/>
      <c r="L3" s="367" t="s">
        <v>6</v>
      </c>
      <c r="M3" s="367"/>
      <c r="N3" s="367"/>
      <c r="O3" s="367"/>
    </row>
    <row r="4" spans="1:16" ht="15.75" thickBot="1" x14ac:dyDescent="0.3">
      <c r="A4" s="314"/>
      <c r="B4" s="38"/>
      <c r="C4" s="38"/>
      <c r="D4" s="38" t="s">
        <v>7</v>
      </c>
      <c r="E4" s="38" t="s">
        <v>8</v>
      </c>
      <c r="F4" s="38" t="s">
        <v>9</v>
      </c>
      <c r="G4" s="21"/>
      <c r="H4" s="315" t="s">
        <v>10</v>
      </c>
      <c r="I4" s="38" t="s">
        <v>11</v>
      </c>
      <c r="J4" s="38" t="s">
        <v>12</v>
      </c>
      <c r="K4" s="38" t="s">
        <v>13</v>
      </c>
      <c r="L4" s="315" t="s">
        <v>14</v>
      </c>
      <c r="M4" s="38" t="s">
        <v>15</v>
      </c>
      <c r="N4" s="38" t="s">
        <v>16</v>
      </c>
      <c r="O4" s="316" t="s">
        <v>17</v>
      </c>
    </row>
    <row r="5" spans="1:16" ht="15" customHeight="1" thickBot="1" x14ac:dyDescent="0.3">
      <c r="A5" s="298">
        <v>1</v>
      </c>
      <c r="B5" s="298">
        <v>2</v>
      </c>
      <c r="C5" s="298">
        <v>3</v>
      </c>
      <c r="D5" s="298">
        <v>4</v>
      </c>
      <c r="E5" s="298">
        <v>5</v>
      </c>
      <c r="F5" s="298">
        <v>6</v>
      </c>
      <c r="G5" s="320">
        <v>7</v>
      </c>
      <c r="H5" s="320">
        <v>8</v>
      </c>
      <c r="I5" s="298">
        <v>9</v>
      </c>
      <c r="J5" s="298">
        <v>10</v>
      </c>
      <c r="K5" s="298">
        <v>11</v>
      </c>
      <c r="L5" s="320">
        <v>12</v>
      </c>
      <c r="M5" s="298">
        <v>13</v>
      </c>
      <c r="N5" s="298">
        <v>14</v>
      </c>
      <c r="O5" s="298">
        <v>15</v>
      </c>
    </row>
    <row r="6" spans="1:16" ht="27.75" customHeight="1" thickBot="1" x14ac:dyDescent="0.3">
      <c r="A6" s="236"/>
      <c r="B6" s="340" t="s">
        <v>27</v>
      </c>
      <c r="C6" s="256">
        <v>50</v>
      </c>
      <c r="D6" s="254">
        <v>2.71</v>
      </c>
      <c r="E6" s="254">
        <v>0.2</v>
      </c>
      <c r="F6" s="254">
        <v>4.4000000000000004</v>
      </c>
      <c r="G6" s="254">
        <v>40.5</v>
      </c>
      <c r="H6" s="254"/>
      <c r="I6" s="254"/>
      <c r="J6" s="254"/>
      <c r="K6" s="254"/>
      <c r="L6" s="254"/>
      <c r="M6" s="254"/>
      <c r="N6" s="254"/>
      <c r="O6" s="273"/>
    </row>
    <row r="7" spans="1:16" ht="26.25" customHeight="1" thickBot="1" x14ac:dyDescent="0.3">
      <c r="A7" s="39">
        <v>59</v>
      </c>
      <c r="B7" s="38" t="s">
        <v>215</v>
      </c>
      <c r="C7" s="20" t="s">
        <v>216</v>
      </c>
      <c r="D7" s="19">
        <v>2.7</v>
      </c>
      <c r="E7" s="19">
        <v>2.5</v>
      </c>
      <c r="F7" s="19">
        <v>18.8</v>
      </c>
      <c r="G7" s="19">
        <v>111</v>
      </c>
      <c r="H7" s="19">
        <v>0.08</v>
      </c>
      <c r="I7" s="19">
        <v>6.6</v>
      </c>
      <c r="J7" s="19"/>
      <c r="K7" s="19">
        <v>0.05</v>
      </c>
      <c r="L7" s="19">
        <v>13.38</v>
      </c>
      <c r="M7" s="19"/>
      <c r="N7" s="19">
        <v>20.92</v>
      </c>
      <c r="O7" s="22">
        <v>0.86</v>
      </c>
    </row>
    <row r="8" spans="1:16" ht="15.75" customHeight="1" x14ac:dyDescent="0.25">
      <c r="A8" s="358">
        <v>104</v>
      </c>
      <c r="B8" s="356" t="s">
        <v>28</v>
      </c>
      <c r="C8" s="287">
        <v>90</v>
      </c>
      <c r="D8" s="287">
        <v>12.33</v>
      </c>
      <c r="E8" s="287">
        <v>19.260000000000002</v>
      </c>
      <c r="F8" s="287">
        <v>15.84</v>
      </c>
      <c r="G8" s="290">
        <v>287.10000000000002</v>
      </c>
      <c r="H8" s="287">
        <v>7.1999999999999995E-2</v>
      </c>
      <c r="I8" s="287">
        <v>1.62</v>
      </c>
      <c r="J8" s="292"/>
      <c r="K8" s="287">
        <v>0.11700000000000001</v>
      </c>
      <c r="L8" s="287">
        <v>39.51</v>
      </c>
      <c r="M8" s="292"/>
      <c r="N8" s="287">
        <v>28.46</v>
      </c>
      <c r="O8" s="289">
        <v>1.28</v>
      </c>
    </row>
    <row r="9" spans="1:16" ht="13.5" customHeight="1" thickBot="1" x14ac:dyDescent="0.3">
      <c r="A9" s="359"/>
      <c r="B9" s="357"/>
      <c r="C9" s="36">
        <v>100</v>
      </c>
      <c r="D9" s="36">
        <v>13.7</v>
      </c>
      <c r="E9" s="36">
        <v>21.4</v>
      </c>
      <c r="F9" s="36">
        <v>17.600000000000001</v>
      </c>
      <c r="G9" s="16">
        <v>319</v>
      </c>
      <c r="H9" s="36">
        <v>0.08</v>
      </c>
      <c r="I9" s="36">
        <v>1.8</v>
      </c>
      <c r="J9" s="291"/>
      <c r="K9" s="36">
        <v>0.13</v>
      </c>
      <c r="L9" s="36">
        <v>43.9</v>
      </c>
      <c r="M9" s="291"/>
      <c r="N9" s="36">
        <v>31.62</v>
      </c>
      <c r="O9" s="37">
        <v>1.42</v>
      </c>
    </row>
    <row r="10" spans="1:16" ht="17.25" customHeight="1" x14ac:dyDescent="0.25">
      <c r="A10" s="358" t="s">
        <v>30</v>
      </c>
      <c r="B10" s="356" t="s">
        <v>31</v>
      </c>
      <c r="C10" s="311">
        <v>150</v>
      </c>
      <c r="D10" s="311">
        <v>8.64</v>
      </c>
      <c r="E10" s="311">
        <v>5.64</v>
      </c>
      <c r="F10" s="311">
        <v>14.58</v>
      </c>
      <c r="G10" s="305">
        <v>240.6</v>
      </c>
      <c r="H10" s="311">
        <v>0.25800000000000001</v>
      </c>
      <c r="I10" s="311">
        <v>0</v>
      </c>
      <c r="J10" s="311"/>
      <c r="K10" s="311">
        <v>0.13200000000000001</v>
      </c>
      <c r="L10" s="311">
        <v>14.07</v>
      </c>
      <c r="M10" s="311"/>
      <c r="N10" s="311">
        <v>132.94800000000001</v>
      </c>
      <c r="O10" s="312">
        <v>4.5540000000000003</v>
      </c>
      <c r="P10" t="s">
        <v>250</v>
      </c>
    </row>
    <row r="11" spans="1:16" ht="14.25" customHeight="1" thickBot="1" x14ac:dyDescent="0.3">
      <c r="A11" s="375"/>
      <c r="B11" s="374"/>
      <c r="C11" s="302">
        <v>180</v>
      </c>
      <c r="D11" s="302">
        <v>10.368</v>
      </c>
      <c r="E11" s="302">
        <v>6.7679999999999998</v>
      </c>
      <c r="F11" s="302">
        <v>17.495999999999999</v>
      </c>
      <c r="G11" s="303">
        <v>288.72000000000003</v>
      </c>
      <c r="H11" s="302">
        <v>0.309</v>
      </c>
      <c r="I11" s="302"/>
      <c r="J11" s="302"/>
      <c r="K11" s="302">
        <v>0.158</v>
      </c>
      <c r="L11" s="302">
        <v>16.884</v>
      </c>
      <c r="M11" s="302"/>
      <c r="N11" s="302">
        <v>159.53700000000001</v>
      </c>
      <c r="O11" s="304">
        <v>5.4640000000000004</v>
      </c>
    </row>
    <row r="12" spans="1:16" ht="24" customHeight="1" thickBot="1" x14ac:dyDescent="0.3">
      <c r="A12" s="146" t="s">
        <v>34</v>
      </c>
      <c r="B12" s="297" t="s">
        <v>35</v>
      </c>
      <c r="C12" s="279">
        <v>200</v>
      </c>
      <c r="D12" s="279">
        <v>0.2</v>
      </c>
      <c r="E12" s="279">
        <v>0</v>
      </c>
      <c r="F12" s="279">
        <v>19.8</v>
      </c>
      <c r="G12" s="33">
        <v>77</v>
      </c>
      <c r="H12" s="279">
        <v>0.01</v>
      </c>
      <c r="I12" s="279">
        <v>5.28</v>
      </c>
      <c r="J12" s="42"/>
      <c r="K12" s="279">
        <v>0</v>
      </c>
      <c r="L12" s="279">
        <v>7.11</v>
      </c>
      <c r="M12" s="42"/>
      <c r="N12" s="279">
        <v>2.4900000000000002</v>
      </c>
      <c r="O12" s="280">
        <v>0.11</v>
      </c>
    </row>
    <row r="13" spans="1:16" ht="15.75" thickBot="1" x14ac:dyDescent="0.3">
      <c r="A13" s="39"/>
      <c r="B13" s="30" t="s">
        <v>24</v>
      </c>
      <c r="C13" s="19" t="s">
        <v>36</v>
      </c>
      <c r="D13" s="20">
        <v>3.6</v>
      </c>
      <c r="E13" s="20">
        <v>0.48</v>
      </c>
      <c r="F13" s="20">
        <v>21.62</v>
      </c>
      <c r="G13" s="21" t="s">
        <v>32</v>
      </c>
      <c r="H13" s="19"/>
      <c r="I13" s="19"/>
      <c r="J13" s="19"/>
      <c r="K13" s="19"/>
      <c r="L13" s="19"/>
      <c r="M13" s="19"/>
      <c r="N13" s="19"/>
      <c r="O13" s="22"/>
    </row>
    <row r="14" spans="1:16" ht="24.75" customHeight="1" x14ac:dyDescent="0.25">
      <c r="A14" s="276"/>
      <c r="B14" s="138" t="s">
        <v>170</v>
      </c>
      <c r="C14" s="138"/>
      <c r="D14" s="138">
        <f>SUM(D6:D13)</f>
        <v>54.248000000000005</v>
      </c>
      <c r="E14" s="138">
        <f t="shared" ref="E14:O14" si="0">SUM(E6:E13)</f>
        <v>56.247999999999998</v>
      </c>
      <c r="F14" s="138">
        <f t="shared" si="0"/>
        <v>130.136</v>
      </c>
      <c r="G14" s="138">
        <f t="shared" si="0"/>
        <v>1363.92</v>
      </c>
      <c r="H14" s="138">
        <f t="shared" si="0"/>
        <v>0.80899999999999994</v>
      </c>
      <c r="I14" s="138">
        <f t="shared" si="0"/>
        <v>15.3</v>
      </c>
      <c r="J14" s="138">
        <f t="shared" si="0"/>
        <v>0</v>
      </c>
      <c r="K14" s="138">
        <f t="shared" si="0"/>
        <v>0.58700000000000008</v>
      </c>
      <c r="L14" s="138">
        <f t="shared" si="0"/>
        <v>134.85399999999998</v>
      </c>
      <c r="M14" s="138">
        <f t="shared" si="0"/>
        <v>0</v>
      </c>
      <c r="N14" s="138">
        <f t="shared" si="0"/>
        <v>375.97500000000002</v>
      </c>
      <c r="O14" s="138">
        <f t="shared" si="0"/>
        <v>13.688000000000001</v>
      </c>
    </row>
    <row r="15" spans="1:16" x14ac:dyDescent="0.25">
      <c r="A15" s="277"/>
      <c r="B15" s="32" t="s">
        <v>119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6" ht="15.75" thickBot="1" x14ac:dyDescent="0.3">
      <c r="A16" s="277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15" ht="51.75" thickBot="1" x14ac:dyDescent="0.3">
      <c r="A17" s="9" t="s">
        <v>0</v>
      </c>
      <c r="B17" s="258" t="s">
        <v>1</v>
      </c>
      <c r="C17" s="258" t="s">
        <v>2</v>
      </c>
      <c r="D17" s="370" t="s">
        <v>3</v>
      </c>
      <c r="E17" s="371"/>
      <c r="F17" s="372"/>
      <c r="G17" s="10" t="s">
        <v>4</v>
      </c>
      <c r="H17" s="370" t="s">
        <v>5</v>
      </c>
      <c r="I17" s="371"/>
      <c r="J17" s="371"/>
      <c r="K17" s="372"/>
      <c r="L17" s="370" t="s">
        <v>6</v>
      </c>
      <c r="M17" s="371"/>
      <c r="N17" s="371"/>
      <c r="O17" s="373"/>
    </row>
    <row r="18" spans="1:15" ht="15" customHeight="1" thickBot="1" x14ac:dyDescent="0.3">
      <c r="A18" s="271"/>
      <c r="B18" s="271"/>
      <c r="C18" s="271"/>
      <c r="D18" s="271" t="s">
        <v>7</v>
      </c>
      <c r="E18" s="271" t="s">
        <v>8</v>
      </c>
      <c r="F18" s="271" t="s">
        <v>9</v>
      </c>
      <c r="G18" s="33"/>
      <c r="H18" s="34" t="s">
        <v>10</v>
      </c>
      <c r="I18" s="271" t="s">
        <v>11</v>
      </c>
      <c r="J18" s="271" t="s">
        <v>12</v>
      </c>
      <c r="K18" s="271" t="s">
        <v>13</v>
      </c>
      <c r="L18" s="34" t="s">
        <v>14</v>
      </c>
      <c r="M18" s="271" t="s">
        <v>15</v>
      </c>
      <c r="N18" s="271" t="s">
        <v>16</v>
      </c>
      <c r="O18" s="271" t="s">
        <v>17</v>
      </c>
    </row>
    <row r="19" spans="1:15" ht="26.25" thickBot="1" x14ac:dyDescent="0.3">
      <c r="A19" s="142" t="s">
        <v>44</v>
      </c>
      <c r="B19" s="38" t="s">
        <v>45</v>
      </c>
      <c r="C19" s="19">
        <v>50</v>
      </c>
      <c r="D19" s="19">
        <v>2.71</v>
      </c>
      <c r="E19" s="19">
        <v>0.2</v>
      </c>
      <c r="F19" s="19">
        <v>4.4000000000000004</v>
      </c>
      <c r="G19" s="19">
        <v>40.5</v>
      </c>
      <c r="H19" s="19"/>
      <c r="I19" s="19"/>
      <c r="J19" s="19"/>
      <c r="K19" s="19"/>
      <c r="L19" s="19"/>
      <c r="M19" s="19"/>
      <c r="N19" s="19"/>
      <c r="O19" s="22"/>
    </row>
    <row r="20" spans="1:15" ht="26.25" customHeight="1" thickBot="1" x14ac:dyDescent="0.3">
      <c r="A20" s="265" t="s">
        <v>58</v>
      </c>
      <c r="B20" s="286" t="s">
        <v>217</v>
      </c>
      <c r="C20" s="292" t="s">
        <v>59</v>
      </c>
      <c r="D20" s="292">
        <v>2.1</v>
      </c>
      <c r="E20" s="292">
        <v>5.2</v>
      </c>
      <c r="F20" s="292">
        <v>15.4</v>
      </c>
      <c r="G20" s="292">
        <v>119</v>
      </c>
      <c r="H20" s="292">
        <v>0.08</v>
      </c>
      <c r="I20" s="292">
        <v>6.7</v>
      </c>
      <c r="J20" s="292"/>
      <c r="K20" s="292">
        <v>0.05</v>
      </c>
      <c r="L20" s="292">
        <v>15.05</v>
      </c>
      <c r="M20" s="292"/>
      <c r="N20" s="292">
        <v>22.5</v>
      </c>
      <c r="O20" s="296">
        <v>0.84</v>
      </c>
    </row>
    <row r="21" spans="1:15" ht="18" customHeight="1" x14ac:dyDescent="0.25">
      <c r="A21" s="366" t="s">
        <v>46</v>
      </c>
      <c r="B21" s="353" t="s">
        <v>47</v>
      </c>
      <c r="C21" s="311">
        <v>90</v>
      </c>
      <c r="D21" s="311">
        <v>18</v>
      </c>
      <c r="E21" s="311">
        <v>15.12</v>
      </c>
      <c r="F21" s="311">
        <v>0.27</v>
      </c>
      <c r="G21" s="305">
        <v>208.8</v>
      </c>
      <c r="H21" s="311">
        <v>4.4999999999999998E-2</v>
      </c>
      <c r="I21" s="311">
        <v>0.68400000000000005</v>
      </c>
      <c r="J21" s="311"/>
      <c r="K21" s="311">
        <v>8.9999999999999993E-3</v>
      </c>
      <c r="L21" s="311">
        <v>14.795999999999999</v>
      </c>
      <c r="M21" s="311"/>
      <c r="N21" s="311">
        <v>15.102</v>
      </c>
      <c r="O21" s="312">
        <v>1.4219999999999999</v>
      </c>
    </row>
    <row r="22" spans="1:15" ht="18.75" customHeight="1" thickBot="1" x14ac:dyDescent="0.3">
      <c r="A22" s="362"/>
      <c r="B22" s="363"/>
      <c r="C22" s="269">
        <v>100</v>
      </c>
      <c r="D22" s="269">
        <v>20</v>
      </c>
      <c r="E22" s="269">
        <v>16.8</v>
      </c>
      <c r="F22" s="269">
        <v>0.3</v>
      </c>
      <c r="G22" s="12">
        <v>232</v>
      </c>
      <c r="H22" s="269">
        <v>0.05</v>
      </c>
      <c r="I22" s="269">
        <v>0.76</v>
      </c>
      <c r="J22" s="269"/>
      <c r="K22" s="269">
        <v>0.11</v>
      </c>
      <c r="L22" s="269">
        <v>16.440000000000001</v>
      </c>
      <c r="M22" s="269"/>
      <c r="N22" s="269">
        <v>16.78</v>
      </c>
      <c r="O22" s="45">
        <v>1.58</v>
      </c>
    </row>
    <row r="23" spans="1:15" ht="15" customHeight="1" x14ac:dyDescent="0.25">
      <c r="A23" s="358" t="s">
        <v>48</v>
      </c>
      <c r="B23" s="355" t="s">
        <v>49</v>
      </c>
      <c r="C23" s="321">
        <v>150</v>
      </c>
      <c r="D23" s="311">
        <v>6.0750000000000002</v>
      </c>
      <c r="E23" s="311">
        <v>5.4</v>
      </c>
      <c r="F23" s="311">
        <v>36.15</v>
      </c>
      <c r="G23" s="305">
        <v>221.25</v>
      </c>
      <c r="H23" s="311">
        <v>6.7000000000000004E-2</v>
      </c>
      <c r="I23" s="311">
        <v>0</v>
      </c>
      <c r="J23" s="311"/>
      <c r="K23" s="311">
        <v>2.1999999999999999E-2</v>
      </c>
      <c r="L23" s="311">
        <v>10.522</v>
      </c>
      <c r="M23" s="311"/>
      <c r="N23" s="311">
        <v>8.3170000000000002</v>
      </c>
      <c r="O23" s="312">
        <v>0.84</v>
      </c>
    </row>
    <row r="24" spans="1:15" ht="15" customHeight="1" thickBot="1" x14ac:dyDescent="0.3">
      <c r="A24" s="359"/>
      <c r="B24" s="377"/>
      <c r="C24" s="322">
        <v>180</v>
      </c>
      <c r="D24" s="302">
        <v>7.29</v>
      </c>
      <c r="E24" s="302">
        <v>6.48</v>
      </c>
      <c r="F24" s="302">
        <v>43.38</v>
      </c>
      <c r="G24" s="303">
        <v>265.5</v>
      </c>
      <c r="H24" s="302">
        <v>8.1000000000000003E-2</v>
      </c>
      <c r="I24" s="302"/>
      <c r="J24" s="302"/>
      <c r="K24" s="302">
        <v>2.7E-2</v>
      </c>
      <c r="L24" s="302">
        <v>12.627000000000001</v>
      </c>
      <c r="M24" s="302"/>
      <c r="N24" s="302">
        <v>9.9809999999999999</v>
      </c>
      <c r="O24" s="304">
        <v>1.008</v>
      </c>
    </row>
    <row r="25" spans="1:15" ht="26.25" thickBot="1" x14ac:dyDescent="0.3">
      <c r="A25" s="39" t="s">
        <v>50</v>
      </c>
      <c r="B25" s="38" t="s">
        <v>51</v>
      </c>
      <c r="C25" s="255">
        <v>200</v>
      </c>
      <c r="D25" s="60">
        <v>0.5</v>
      </c>
      <c r="E25" s="60">
        <v>0.1</v>
      </c>
      <c r="F25" s="60">
        <v>31.2</v>
      </c>
      <c r="G25" s="61">
        <v>121</v>
      </c>
      <c r="H25" s="255">
        <v>7.0000000000000007E-2</v>
      </c>
      <c r="I25" s="255">
        <v>0.28999999999999998</v>
      </c>
      <c r="J25" s="255"/>
      <c r="K25" s="255">
        <v>0.21</v>
      </c>
      <c r="L25" s="255">
        <v>14.62</v>
      </c>
      <c r="M25" s="255"/>
      <c r="N25" s="255">
        <v>8.5</v>
      </c>
      <c r="O25" s="257">
        <v>0.92</v>
      </c>
    </row>
    <row r="26" spans="1:15" ht="15.75" thickBot="1" x14ac:dyDescent="0.3">
      <c r="A26" s="39"/>
      <c r="B26" s="30" t="s">
        <v>24</v>
      </c>
      <c r="C26" s="19" t="s">
        <v>36</v>
      </c>
      <c r="D26" s="20">
        <v>3.6</v>
      </c>
      <c r="E26" s="20">
        <v>0.48</v>
      </c>
      <c r="F26" s="20">
        <v>21.62</v>
      </c>
      <c r="G26" s="21" t="s">
        <v>32</v>
      </c>
      <c r="H26" s="19"/>
      <c r="I26" s="19"/>
      <c r="J26" s="19"/>
      <c r="K26" s="19"/>
      <c r="L26" s="19"/>
      <c r="M26" s="19"/>
      <c r="N26" s="19"/>
      <c r="O26" s="22"/>
    </row>
    <row r="27" spans="1:15" x14ac:dyDescent="0.25">
      <c r="A27" s="276"/>
      <c r="B27" s="138" t="s">
        <v>170</v>
      </c>
      <c r="C27" s="138"/>
      <c r="D27" s="138">
        <f t="shared" ref="D27:O27" si="1">SUM(D19:D26)</f>
        <v>60.275000000000006</v>
      </c>
      <c r="E27" s="138">
        <f t="shared" si="1"/>
        <v>49.78</v>
      </c>
      <c r="F27" s="138">
        <f t="shared" si="1"/>
        <v>152.72</v>
      </c>
      <c r="G27" s="138">
        <f t="shared" si="1"/>
        <v>1208.05</v>
      </c>
      <c r="H27" s="138">
        <f t="shared" si="1"/>
        <v>0.39300000000000002</v>
      </c>
      <c r="I27" s="138">
        <f t="shared" si="1"/>
        <v>8.4339999999999993</v>
      </c>
      <c r="J27" s="138">
        <f t="shared" si="1"/>
        <v>0</v>
      </c>
      <c r="K27" s="138">
        <f t="shared" si="1"/>
        <v>0.42799999999999999</v>
      </c>
      <c r="L27" s="138">
        <f t="shared" si="1"/>
        <v>84.055000000000007</v>
      </c>
      <c r="M27" s="138">
        <f t="shared" si="1"/>
        <v>0</v>
      </c>
      <c r="N27" s="138">
        <f t="shared" si="1"/>
        <v>81.180000000000007</v>
      </c>
      <c r="O27" s="138">
        <f t="shared" si="1"/>
        <v>6.61</v>
      </c>
    </row>
    <row r="28" spans="1:15" ht="15.75" x14ac:dyDescent="0.25">
      <c r="A28" s="27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277"/>
      <c r="B29" s="32" t="s">
        <v>120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</row>
    <row r="30" spans="1:15" x14ac:dyDescent="0.25">
      <c r="A30" s="277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</row>
    <row r="31" spans="1:15" ht="51" x14ac:dyDescent="0.25">
      <c r="A31" s="250" t="s">
        <v>0</v>
      </c>
      <c r="B31" s="250" t="s">
        <v>1</v>
      </c>
      <c r="C31" s="250" t="s">
        <v>2</v>
      </c>
      <c r="D31" s="376" t="s">
        <v>3</v>
      </c>
      <c r="E31" s="376"/>
      <c r="F31" s="376"/>
      <c r="G31" s="8" t="s">
        <v>4</v>
      </c>
      <c r="H31" s="376" t="s">
        <v>5</v>
      </c>
      <c r="I31" s="376"/>
      <c r="J31" s="376"/>
      <c r="K31" s="376"/>
      <c r="L31" s="376" t="s">
        <v>6</v>
      </c>
      <c r="M31" s="376"/>
      <c r="N31" s="376"/>
      <c r="O31" s="376"/>
    </row>
    <row r="32" spans="1:15" x14ac:dyDescent="0.25">
      <c r="A32" s="270"/>
      <c r="B32" s="270"/>
      <c r="C32" s="270"/>
      <c r="D32" s="270" t="s">
        <v>7</v>
      </c>
      <c r="E32" s="270" t="s">
        <v>8</v>
      </c>
      <c r="F32" s="270" t="s">
        <v>9</v>
      </c>
      <c r="G32" s="24"/>
      <c r="H32" s="11" t="s">
        <v>10</v>
      </c>
      <c r="I32" s="270" t="s">
        <v>11</v>
      </c>
      <c r="J32" s="270" t="s">
        <v>12</v>
      </c>
      <c r="K32" s="270" t="s">
        <v>13</v>
      </c>
      <c r="L32" s="11" t="s">
        <v>14</v>
      </c>
      <c r="M32" s="270" t="s">
        <v>15</v>
      </c>
      <c r="N32" s="270" t="s">
        <v>16</v>
      </c>
      <c r="O32" s="270" t="s">
        <v>17</v>
      </c>
    </row>
    <row r="33" spans="1:15" ht="15.75" thickBot="1" x14ac:dyDescent="0.3">
      <c r="A33" s="263">
        <v>1</v>
      </c>
      <c r="B33" s="263">
        <v>2</v>
      </c>
      <c r="C33" s="263">
        <v>3</v>
      </c>
      <c r="D33" s="263">
        <v>4</v>
      </c>
      <c r="E33" s="263">
        <v>5</v>
      </c>
      <c r="F33" s="263">
        <v>6</v>
      </c>
      <c r="G33" s="12">
        <v>7</v>
      </c>
      <c r="H33" s="12">
        <v>8</v>
      </c>
      <c r="I33" s="263">
        <v>9</v>
      </c>
      <c r="J33" s="263">
        <v>10</v>
      </c>
      <c r="K33" s="263">
        <v>11</v>
      </c>
      <c r="L33" s="12">
        <v>12</v>
      </c>
      <c r="M33" s="263">
        <v>13</v>
      </c>
      <c r="N33" s="263">
        <v>14</v>
      </c>
      <c r="O33" s="263">
        <v>15</v>
      </c>
    </row>
    <row r="34" spans="1:15" ht="26.25" thickBot="1" x14ac:dyDescent="0.3">
      <c r="A34" s="39"/>
      <c r="B34" s="38" t="s">
        <v>108</v>
      </c>
      <c r="C34" s="40">
        <v>50</v>
      </c>
      <c r="D34" s="40">
        <v>0.44</v>
      </c>
      <c r="E34" s="40">
        <v>0.1</v>
      </c>
      <c r="F34" s="40">
        <v>1.345</v>
      </c>
      <c r="G34" s="21">
        <v>9</v>
      </c>
      <c r="H34" s="21">
        <v>0.4</v>
      </c>
      <c r="I34" s="40"/>
      <c r="J34" s="40"/>
      <c r="K34" s="40">
        <v>1.6</v>
      </c>
      <c r="L34" s="21"/>
      <c r="M34" s="40"/>
      <c r="N34" s="40"/>
      <c r="O34" s="41"/>
    </row>
    <row r="35" spans="1:15" ht="26.25" thickBot="1" x14ac:dyDescent="0.3">
      <c r="A35" s="39">
        <v>61</v>
      </c>
      <c r="B35" s="38" t="s">
        <v>33</v>
      </c>
      <c r="C35" s="40">
        <v>250</v>
      </c>
      <c r="D35" s="40">
        <v>2.6</v>
      </c>
      <c r="E35" s="40">
        <v>2.5</v>
      </c>
      <c r="F35" s="40">
        <v>19.3</v>
      </c>
      <c r="G35" s="21">
        <v>112</v>
      </c>
      <c r="H35" s="21">
        <v>0.08</v>
      </c>
      <c r="I35" s="40">
        <v>7</v>
      </c>
      <c r="J35" s="40"/>
      <c r="K35" s="40">
        <v>0.06</v>
      </c>
      <c r="L35" s="21">
        <v>15.49</v>
      </c>
      <c r="M35" s="40"/>
      <c r="N35" s="40">
        <v>24.01</v>
      </c>
      <c r="O35" s="41">
        <v>0.91</v>
      </c>
    </row>
    <row r="36" spans="1:15" x14ac:dyDescent="0.25">
      <c r="A36" s="358" t="s">
        <v>88</v>
      </c>
      <c r="B36" s="356" t="s">
        <v>251</v>
      </c>
      <c r="C36" s="323">
        <v>90</v>
      </c>
      <c r="D36" s="323">
        <v>18.54</v>
      </c>
      <c r="E36" s="323">
        <v>16.47</v>
      </c>
      <c r="F36" s="323">
        <v>15.75</v>
      </c>
      <c r="G36" s="323">
        <v>288</v>
      </c>
      <c r="H36" s="323">
        <v>7.1999999999999995E-2</v>
      </c>
      <c r="I36" s="323">
        <v>0.34200000000000003</v>
      </c>
      <c r="J36" s="323"/>
      <c r="K36" s="323">
        <v>0.13500000000000001</v>
      </c>
      <c r="L36" s="323">
        <v>39.015000000000001</v>
      </c>
      <c r="M36" s="323"/>
      <c r="N36" s="323">
        <v>32.192999999999998</v>
      </c>
      <c r="O36" s="324">
        <v>1.665</v>
      </c>
    </row>
    <row r="37" spans="1:15" ht="15.75" thickBot="1" x14ac:dyDescent="0.3">
      <c r="A37" s="375"/>
      <c r="B37" s="374"/>
      <c r="C37" s="303">
        <v>100</v>
      </c>
      <c r="D37" s="303">
        <v>20.6</v>
      </c>
      <c r="E37" s="303">
        <v>18.3</v>
      </c>
      <c r="F37" s="303">
        <v>17.5</v>
      </c>
      <c r="G37" s="303">
        <v>320</v>
      </c>
      <c r="H37" s="303">
        <v>0.08</v>
      </c>
      <c r="I37" s="303">
        <v>0.38</v>
      </c>
      <c r="J37" s="303"/>
      <c r="K37" s="303">
        <v>0.15</v>
      </c>
      <c r="L37" s="303">
        <v>43.35</v>
      </c>
      <c r="M37" s="303"/>
      <c r="N37" s="303">
        <v>35.770000000000003</v>
      </c>
      <c r="O37" s="306">
        <v>1.85</v>
      </c>
    </row>
    <row r="38" spans="1:15" ht="18.75" customHeight="1" x14ac:dyDescent="0.25">
      <c r="A38" s="358" t="s">
        <v>63</v>
      </c>
      <c r="B38" s="356" t="s">
        <v>64</v>
      </c>
      <c r="C38" s="311">
        <v>150</v>
      </c>
      <c r="D38" s="311">
        <v>9.0749999999999993</v>
      </c>
      <c r="E38" s="311">
        <v>10.875</v>
      </c>
      <c r="F38" s="311">
        <v>15.824999999999999</v>
      </c>
      <c r="G38" s="305">
        <v>198</v>
      </c>
      <c r="H38" s="311">
        <v>8.2000000000000003E-2</v>
      </c>
      <c r="I38" s="311">
        <v>7.4249999999999998</v>
      </c>
      <c r="J38" s="311"/>
      <c r="K38" s="311">
        <v>0.75</v>
      </c>
      <c r="L38" s="311">
        <v>33.396999999999998</v>
      </c>
      <c r="M38" s="311"/>
      <c r="N38" s="311">
        <v>31.882000000000001</v>
      </c>
      <c r="O38" s="312">
        <v>1.0725</v>
      </c>
    </row>
    <row r="39" spans="1:15" ht="15.75" thickBot="1" x14ac:dyDescent="0.3">
      <c r="A39" s="359"/>
      <c r="B39" s="357"/>
      <c r="C39" s="302">
        <v>180</v>
      </c>
      <c r="D39" s="302">
        <v>10.89</v>
      </c>
      <c r="E39" s="302">
        <v>13.05</v>
      </c>
      <c r="F39" s="302">
        <v>18.989999999999998</v>
      </c>
      <c r="G39" s="303">
        <v>237.6</v>
      </c>
      <c r="H39" s="302">
        <v>9.9000000000000005E-2</v>
      </c>
      <c r="I39" s="302">
        <v>8.91</v>
      </c>
      <c r="J39" s="302"/>
      <c r="K39" s="302">
        <v>0.09</v>
      </c>
      <c r="L39" s="302">
        <v>40.076999999999998</v>
      </c>
      <c r="M39" s="302"/>
      <c r="N39" s="302">
        <v>38.259</v>
      </c>
      <c r="O39" s="304">
        <v>1.2869999999999999</v>
      </c>
    </row>
    <row r="40" spans="1:15" ht="26.25" thickBot="1" x14ac:dyDescent="0.3">
      <c r="A40" s="299" t="s">
        <v>65</v>
      </c>
      <c r="B40" s="59" t="s">
        <v>66</v>
      </c>
      <c r="C40" s="255">
        <v>200</v>
      </c>
      <c r="D40" s="60">
        <v>0.6</v>
      </c>
      <c r="E40" s="60">
        <v>0.2</v>
      </c>
      <c r="F40" s="60">
        <v>27</v>
      </c>
      <c r="G40" s="61">
        <v>111</v>
      </c>
      <c r="H40" s="255">
        <v>0.01</v>
      </c>
      <c r="I40" s="255">
        <v>80</v>
      </c>
      <c r="J40" s="255"/>
      <c r="K40" s="255">
        <v>0.05</v>
      </c>
      <c r="L40" s="255">
        <v>11.09</v>
      </c>
      <c r="M40" s="255"/>
      <c r="N40" s="255">
        <v>2.96</v>
      </c>
      <c r="O40" s="257">
        <v>0.56999999999999995</v>
      </c>
    </row>
    <row r="41" spans="1:15" ht="15.75" thickBot="1" x14ac:dyDescent="0.3">
      <c r="A41" s="39"/>
      <c r="B41" s="30" t="s">
        <v>24</v>
      </c>
      <c r="C41" s="19" t="s">
        <v>36</v>
      </c>
      <c r="D41" s="20">
        <v>3.6</v>
      </c>
      <c r="E41" s="20">
        <v>0.48</v>
      </c>
      <c r="F41" s="20">
        <v>21.62</v>
      </c>
      <c r="G41" s="21" t="s">
        <v>32</v>
      </c>
      <c r="H41" s="19"/>
      <c r="I41" s="19"/>
      <c r="J41" s="19"/>
      <c r="K41" s="19"/>
      <c r="L41" s="19"/>
      <c r="M41" s="19"/>
      <c r="N41" s="19"/>
      <c r="O41" s="22"/>
    </row>
    <row r="42" spans="1:15" x14ac:dyDescent="0.25">
      <c r="A42" s="276"/>
      <c r="B42" s="138" t="s">
        <v>170</v>
      </c>
      <c r="C42" s="138"/>
      <c r="D42" s="138">
        <f t="shared" ref="D42:O42" si="2">SUM(D34:D41)</f>
        <v>66.344999999999999</v>
      </c>
      <c r="E42" s="138">
        <f t="shared" si="2"/>
        <v>61.975000000000001</v>
      </c>
      <c r="F42" s="138">
        <f t="shared" si="2"/>
        <v>137.32999999999998</v>
      </c>
      <c r="G42" s="138">
        <f t="shared" si="2"/>
        <v>1275.5999999999999</v>
      </c>
      <c r="H42" s="138">
        <f t="shared" si="2"/>
        <v>0.82299999999999995</v>
      </c>
      <c r="I42" s="138">
        <f t="shared" si="2"/>
        <v>104.057</v>
      </c>
      <c r="J42" s="138">
        <f t="shared" si="2"/>
        <v>0</v>
      </c>
      <c r="K42" s="138">
        <f t="shared" si="2"/>
        <v>2.835</v>
      </c>
      <c r="L42" s="138">
        <f t="shared" si="2"/>
        <v>182.41900000000001</v>
      </c>
      <c r="M42" s="138">
        <f t="shared" si="2"/>
        <v>0</v>
      </c>
      <c r="N42" s="138">
        <f t="shared" si="2"/>
        <v>165.07400000000004</v>
      </c>
      <c r="O42" s="138">
        <f t="shared" si="2"/>
        <v>7.3545000000000007</v>
      </c>
    </row>
    <row r="43" spans="1:15" ht="15.75" x14ac:dyDescent="0.25">
      <c r="A43" s="27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277"/>
      <c r="B44" s="32" t="s">
        <v>121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 x14ac:dyDescent="0.25">
      <c r="A45" s="277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ht="51" x14ac:dyDescent="0.25">
      <c r="A46" s="250" t="s">
        <v>0</v>
      </c>
      <c r="B46" s="250" t="s">
        <v>1</v>
      </c>
      <c r="C46" s="250" t="s">
        <v>2</v>
      </c>
      <c r="D46" s="376" t="s">
        <v>3</v>
      </c>
      <c r="E46" s="376"/>
      <c r="F46" s="376"/>
      <c r="G46" s="250" t="s">
        <v>4</v>
      </c>
      <c r="H46" s="376" t="s">
        <v>5</v>
      </c>
      <c r="I46" s="376"/>
      <c r="J46" s="376"/>
      <c r="K46" s="376"/>
      <c r="L46" s="376" t="s">
        <v>6</v>
      </c>
      <c r="M46" s="376"/>
      <c r="N46" s="376"/>
      <c r="O46" s="376"/>
    </row>
    <row r="47" spans="1:15" ht="15.75" thickBot="1" x14ac:dyDescent="0.3">
      <c r="A47" s="285"/>
      <c r="B47" s="285"/>
      <c r="C47" s="285"/>
      <c r="D47" s="285" t="s">
        <v>7</v>
      </c>
      <c r="E47" s="285" t="s">
        <v>8</v>
      </c>
      <c r="F47" s="285" t="s">
        <v>9</v>
      </c>
      <c r="G47" s="35"/>
      <c r="H47" s="35" t="s">
        <v>10</v>
      </c>
      <c r="I47" s="285" t="s">
        <v>11</v>
      </c>
      <c r="J47" s="285" t="s">
        <v>12</v>
      </c>
      <c r="K47" s="285" t="s">
        <v>13</v>
      </c>
      <c r="L47" s="35" t="s">
        <v>14</v>
      </c>
      <c r="M47" s="285" t="s">
        <v>15</v>
      </c>
      <c r="N47" s="285" t="s">
        <v>16</v>
      </c>
      <c r="O47" s="285" t="s">
        <v>17</v>
      </c>
    </row>
    <row r="48" spans="1:15" ht="15.75" thickBot="1" x14ac:dyDescent="0.3">
      <c r="A48" s="314">
        <v>1</v>
      </c>
      <c r="B48" s="38">
        <v>2</v>
      </c>
      <c r="C48" s="38">
        <v>3</v>
      </c>
      <c r="D48" s="38">
        <v>4</v>
      </c>
      <c r="E48" s="38">
        <v>5</v>
      </c>
      <c r="F48" s="38">
        <v>6</v>
      </c>
      <c r="G48" s="315">
        <v>7</v>
      </c>
      <c r="H48" s="315">
        <v>8</v>
      </c>
      <c r="I48" s="38">
        <v>9</v>
      </c>
      <c r="J48" s="38">
        <v>10</v>
      </c>
      <c r="K48" s="38">
        <v>11</v>
      </c>
      <c r="L48" s="315">
        <v>12</v>
      </c>
      <c r="M48" s="38">
        <v>13</v>
      </c>
      <c r="N48" s="38">
        <v>14</v>
      </c>
      <c r="O48" s="316">
        <v>15</v>
      </c>
    </row>
    <row r="49" spans="1:15" ht="15.75" thickBot="1" x14ac:dyDescent="0.3">
      <c r="A49" s="236"/>
      <c r="B49" s="325" t="s">
        <v>224</v>
      </c>
      <c r="C49" s="239">
        <v>50</v>
      </c>
      <c r="D49" s="294">
        <v>0.4</v>
      </c>
      <c r="E49" s="294">
        <v>0.05</v>
      </c>
      <c r="F49" s="294">
        <v>1.4</v>
      </c>
      <c r="G49" s="290">
        <v>7.5</v>
      </c>
      <c r="H49" s="290">
        <v>0.4</v>
      </c>
      <c r="I49" s="294"/>
      <c r="J49" s="294"/>
      <c r="K49" s="294">
        <v>1.6</v>
      </c>
      <c r="L49" s="290"/>
      <c r="M49" s="294"/>
      <c r="N49" s="294"/>
      <c r="O49" s="58"/>
    </row>
    <row r="50" spans="1:15" ht="39" thickBot="1" x14ac:dyDescent="0.3">
      <c r="A50" s="39">
        <v>64</v>
      </c>
      <c r="B50" s="326" t="s">
        <v>225</v>
      </c>
      <c r="C50" s="239" t="s">
        <v>226</v>
      </c>
      <c r="D50" s="294">
        <v>5.3</v>
      </c>
      <c r="E50" s="294">
        <v>7.4</v>
      </c>
      <c r="F50" s="294">
        <v>28</v>
      </c>
      <c r="G50" s="290">
        <v>202</v>
      </c>
      <c r="H50" s="290">
        <v>0.12</v>
      </c>
      <c r="I50" s="294">
        <v>6.06</v>
      </c>
      <c r="J50" s="294"/>
      <c r="K50" s="294">
        <v>0.12</v>
      </c>
      <c r="L50" s="290">
        <v>68.37</v>
      </c>
      <c r="M50" s="294"/>
      <c r="N50" s="294">
        <v>32.4</v>
      </c>
      <c r="O50" s="58">
        <v>1.21</v>
      </c>
    </row>
    <row r="51" spans="1:15" x14ac:dyDescent="0.25">
      <c r="A51" s="358" t="s">
        <v>72</v>
      </c>
      <c r="B51" s="355" t="s">
        <v>73</v>
      </c>
      <c r="C51" s="63">
        <v>90</v>
      </c>
      <c r="D51" s="327">
        <v>13.5</v>
      </c>
      <c r="E51" s="327">
        <v>19.260000000000002</v>
      </c>
      <c r="F51" s="327">
        <v>13.95</v>
      </c>
      <c r="G51" s="327">
        <v>284.39999999999998</v>
      </c>
      <c r="H51" s="327">
        <v>8.1000000000000003E-2</v>
      </c>
      <c r="I51" s="327">
        <v>0.42299999999999999</v>
      </c>
      <c r="J51" s="327"/>
      <c r="K51" s="327">
        <v>0.11700000000000001</v>
      </c>
      <c r="L51" s="327">
        <v>19.8</v>
      </c>
      <c r="M51" s="327"/>
      <c r="N51" s="327">
        <v>21.420999999999999</v>
      </c>
      <c r="O51" s="328">
        <v>1.611</v>
      </c>
    </row>
    <row r="52" spans="1:15" ht="20.25" customHeight="1" thickBot="1" x14ac:dyDescent="0.3">
      <c r="A52" s="359"/>
      <c r="B52" s="352"/>
      <c r="C52" s="64">
        <v>100</v>
      </c>
      <c r="D52" s="51">
        <v>15</v>
      </c>
      <c r="E52" s="51">
        <v>21.4</v>
      </c>
      <c r="F52" s="51">
        <v>15.5</v>
      </c>
      <c r="G52" s="51">
        <v>316</v>
      </c>
      <c r="H52" s="51">
        <v>0.09</v>
      </c>
      <c r="I52" s="51">
        <v>0.47</v>
      </c>
      <c r="J52" s="51"/>
      <c r="K52" s="51">
        <v>0.13</v>
      </c>
      <c r="L52" s="51">
        <v>22</v>
      </c>
      <c r="M52" s="51"/>
      <c r="N52" s="51">
        <v>22.69</v>
      </c>
      <c r="O52" s="52">
        <v>1.79</v>
      </c>
    </row>
    <row r="53" spans="1:15" x14ac:dyDescent="0.25">
      <c r="A53" s="358" t="s">
        <v>75</v>
      </c>
      <c r="B53" s="351" t="s">
        <v>76</v>
      </c>
      <c r="C53" s="321">
        <v>150</v>
      </c>
      <c r="D53" s="311">
        <v>4.5</v>
      </c>
      <c r="E53" s="311">
        <v>4.875</v>
      </c>
      <c r="F53" s="311">
        <v>61.3</v>
      </c>
      <c r="G53" s="305">
        <v>250.5</v>
      </c>
      <c r="H53" s="311">
        <v>4.4999999999999998E-2</v>
      </c>
      <c r="I53" s="311">
        <v>0</v>
      </c>
      <c r="J53" s="311"/>
      <c r="K53" s="311">
        <v>0.03</v>
      </c>
      <c r="L53" s="311">
        <v>3.4649999999999999</v>
      </c>
      <c r="M53" s="311"/>
      <c r="N53" s="311">
        <v>31.184999999999999</v>
      </c>
      <c r="O53" s="312">
        <v>0.64500000000000002</v>
      </c>
    </row>
    <row r="54" spans="1:15" ht="15.75" thickBot="1" x14ac:dyDescent="0.3">
      <c r="A54" s="359"/>
      <c r="B54" s="352"/>
      <c r="C54" s="322">
        <v>180</v>
      </c>
      <c r="D54" s="302">
        <v>5.4</v>
      </c>
      <c r="E54" s="302">
        <v>5.85</v>
      </c>
      <c r="F54" s="302">
        <v>55.17</v>
      </c>
      <c r="G54" s="303">
        <v>300.60000000000002</v>
      </c>
      <c r="H54" s="302">
        <v>5.3999999999999999E-2</v>
      </c>
      <c r="I54" s="302"/>
      <c r="J54" s="302"/>
      <c r="K54" s="302">
        <v>3.5999999999999997E-2</v>
      </c>
      <c r="L54" s="302">
        <v>4.1580000000000004</v>
      </c>
      <c r="M54" s="302"/>
      <c r="N54" s="302">
        <v>37.421999999999997</v>
      </c>
      <c r="O54" s="304">
        <v>0.77400000000000002</v>
      </c>
    </row>
    <row r="55" spans="1:15" ht="26.25" thickBot="1" x14ac:dyDescent="0.3">
      <c r="A55" s="253" t="s">
        <v>77</v>
      </c>
      <c r="B55" s="251" t="s">
        <v>78</v>
      </c>
      <c r="C55" s="279">
        <v>200</v>
      </c>
      <c r="D55" s="279">
        <v>0</v>
      </c>
      <c r="E55" s="279">
        <v>0</v>
      </c>
      <c r="F55" s="279">
        <v>15.8</v>
      </c>
      <c r="G55" s="33">
        <v>60</v>
      </c>
      <c r="H55" s="279">
        <v>0.3</v>
      </c>
      <c r="I55" s="279">
        <v>11.2</v>
      </c>
      <c r="J55" s="42">
        <v>170</v>
      </c>
      <c r="K55" s="279">
        <v>0.38</v>
      </c>
      <c r="L55" s="279">
        <v>220</v>
      </c>
      <c r="M55" s="42"/>
      <c r="N55" s="279">
        <v>12.18</v>
      </c>
      <c r="O55" s="280">
        <v>0.16</v>
      </c>
    </row>
    <row r="56" spans="1:15" ht="15.75" thickBot="1" x14ac:dyDescent="0.3">
      <c r="A56" s="39"/>
      <c r="B56" s="30" t="s">
        <v>24</v>
      </c>
      <c r="C56" s="19" t="s">
        <v>36</v>
      </c>
      <c r="D56" s="20">
        <v>3.6</v>
      </c>
      <c r="E56" s="20">
        <v>0.48</v>
      </c>
      <c r="F56" s="20">
        <v>21.62</v>
      </c>
      <c r="G56" s="21" t="s">
        <v>32</v>
      </c>
      <c r="H56" s="19"/>
      <c r="I56" s="19"/>
      <c r="J56" s="19"/>
      <c r="K56" s="19"/>
      <c r="L56" s="19"/>
      <c r="M56" s="19"/>
      <c r="N56" s="19"/>
      <c r="O56" s="22"/>
    </row>
    <row r="57" spans="1:15" x14ac:dyDescent="0.25">
      <c r="A57" s="276"/>
      <c r="B57" s="138" t="s">
        <v>170</v>
      </c>
      <c r="C57" s="138"/>
      <c r="D57" s="138">
        <f t="shared" ref="D57:O57" si="3">SUM(D49:D56)</f>
        <v>47.7</v>
      </c>
      <c r="E57" s="138">
        <f t="shared" si="3"/>
        <v>59.314999999999998</v>
      </c>
      <c r="F57" s="138">
        <f t="shared" si="3"/>
        <v>212.74</v>
      </c>
      <c r="G57" s="138">
        <f t="shared" si="3"/>
        <v>1421</v>
      </c>
      <c r="H57" s="138">
        <f t="shared" si="3"/>
        <v>1.0900000000000001</v>
      </c>
      <c r="I57" s="138">
        <f t="shared" si="3"/>
        <v>18.152999999999999</v>
      </c>
      <c r="J57" s="138">
        <f t="shared" si="3"/>
        <v>170</v>
      </c>
      <c r="K57" s="138">
        <f t="shared" si="3"/>
        <v>2.4129999999999998</v>
      </c>
      <c r="L57" s="138">
        <f t="shared" si="3"/>
        <v>337.79300000000001</v>
      </c>
      <c r="M57" s="138">
        <f t="shared" si="3"/>
        <v>0</v>
      </c>
      <c r="N57" s="138">
        <f t="shared" si="3"/>
        <v>157.298</v>
      </c>
      <c r="O57" s="138">
        <f t="shared" si="3"/>
        <v>6.19</v>
      </c>
    </row>
    <row r="58" spans="1:15" ht="15.75" x14ac:dyDescent="0.25">
      <c r="A58" s="278"/>
      <c r="B58" s="3"/>
      <c r="C58" s="2"/>
      <c r="D58" s="4"/>
      <c r="E58" s="4"/>
      <c r="F58" s="4"/>
      <c r="G58" s="5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77"/>
      <c r="B59" s="32" t="s">
        <v>122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</row>
    <row r="60" spans="1:15" ht="15.75" thickBot="1" x14ac:dyDescent="0.3">
      <c r="A60" s="277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</row>
    <row r="61" spans="1:15" ht="51.75" thickBot="1" x14ac:dyDescent="0.3">
      <c r="A61" s="9" t="s">
        <v>0</v>
      </c>
      <c r="B61" s="258" t="s">
        <v>1</v>
      </c>
      <c r="C61" s="258" t="s">
        <v>2</v>
      </c>
      <c r="D61" s="368" t="s">
        <v>3</v>
      </c>
      <c r="E61" s="368"/>
      <c r="F61" s="368"/>
      <c r="G61" s="10" t="s">
        <v>4</v>
      </c>
      <c r="H61" s="368" t="s">
        <v>5</v>
      </c>
      <c r="I61" s="368"/>
      <c r="J61" s="368"/>
      <c r="K61" s="368"/>
      <c r="L61" s="368" t="s">
        <v>6</v>
      </c>
      <c r="M61" s="368"/>
      <c r="N61" s="368"/>
      <c r="O61" s="369"/>
    </row>
    <row r="62" spans="1:15" ht="15.75" thickBot="1" x14ac:dyDescent="0.3">
      <c r="A62" s="268"/>
      <c r="B62" s="268"/>
      <c r="C62" s="268"/>
      <c r="D62" s="268" t="s">
        <v>7</v>
      </c>
      <c r="E62" s="268" t="s">
        <v>8</v>
      </c>
      <c r="F62" s="268" t="s">
        <v>9</v>
      </c>
      <c r="G62" s="55"/>
      <c r="H62" s="56" t="s">
        <v>10</v>
      </c>
      <c r="I62" s="268" t="s">
        <v>11</v>
      </c>
      <c r="J62" s="268" t="s">
        <v>12</v>
      </c>
      <c r="K62" s="268" t="s">
        <v>13</v>
      </c>
      <c r="L62" s="56" t="s">
        <v>14</v>
      </c>
      <c r="M62" s="268" t="s">
        <v>15</v>
      </c>
      <c r="N62" s="268" t="s">
        <v>16</v>
      </c>
      <c r="O62" s="268" t="s">
        <v>17</v>
      </c>
    </row>
    <row r="63" spans="1:15" ht="26.25" thickBot="1" x14ac:dyDescent="0.3">
      <c r="A63" s="39" t="s">
        <v>85</v>
      </c>
      <c r="B63" s="38" t="s">
        <v>86</v>
      </c>
      <c r="C63" s="40">
        <v>90</v>
      </c>
      <c r="D63" s="40">
        <v>1.35</v>
      </c>
      <c r="E63" s="40">
        <v>2.35</v>
      </c>
      <c r="F63" s="40">
        <v>19.25</v>
      </c>
      <c r="G63" s="21">
        <v>100</v>
      </c>
      <c r="H63" s="21">
        <v>0.01</v>
      </c>
      <c r="I63" s="40">
        <v>0.6</v>
      </c>
      <c r="J63" s="40"/>
      <c r="K63" s="40">
        <v>2.5000000000000001E-2</v>
      </c>
      <c r="L63" s="21">
        <v>28.54</v>
      </c>
      <c r="M63" s="40"/>
      <c r="N63" s="40">
        <v>16.59</v>
      </c>
      <c r="O63" s="41">
        <v>1.1000000000000001</v>
      </c>
    </row>
    <row r="64" spans="1:15" ht="39" thickBot="1" x14ac:dyDescent="0.3">
      <c r="A64" s="236">
        <v>53</v>
      </c>
      <c r="B64" s="293" t="s">
        <v>134</v>
      </c>
      <c r="C64" s="295" t="s">
        <v>59</v>
      </c>
      <c r="D64" s="295">
        <v>1.7</v>
      </c>
      <c r="E64" s="295">
        <v>5.6</v>
      </c>
      <c r="F64" s="295">
        <v>8.4</v>
      </c>
      <c r="G64" s="55">
        <v>91</v>
      </c>
      <c r="H64" s="55">
        <v>0.05</v>
      </c>
      <c r="I64" s="295">
        <v>12</v>
      </c>
      <c r="J64" s="295"/>
      <c r="K64" s="295">
        <v>0.04</v>
      </c>
      <c r="L64" s="55">
        <v>31.82</v>
      </c>
      <c r="M64" s="295"/>
      <c r="N64" s="295">
        <v>19.09</v>
      </c>
      <c r="O64" s="307">
        <v>0.7</v>
      </c>
    </row>
    <row r="65" spans="1:15" x14ac:dyDescent="0.25">
      <c r="A65" s="366" t="s">
        <v>180</v>
      </c>
      <c r="B65" s="353" t="s">
        <v>96</v>
      </c>
      <c r="C65" s="311">
        <v>90</v>
      </c>
      <c r="D65" s="311">
        <v>20.32</v>
      </c>
      <c r="E65" s="311">
        <v>6.44</v>
      </c>
      <c r="F65" s="311">
        <v>0.52</v>
      </c>
      <c r="G65" s="305">
        <v>140.99</v>
      </c>
      <c r="H65" s="311">
        <v>0.157</v>
      </c>
      <c r="I65" s="311">
        <v>0.22500000000000001</v>
      </c>
      <c r="J65" s="311"/>
      <c r="K65" s="311">
        <v>0.14199999999999999</v>
      </c>
      <c r="L65" s="311">
        <v>16.79</v>
      </c>
      <c r="M65" s="311"/>
      <c r="N65" s="311">
        <v>23.55</v>
      </c>
      <c r="O65" s="312">
        <v>0.53</v>
      </c>
    </row>
    <row r="66" spans="1:15" ht="15.75" thickBot="1" x14ac:dyDescent="0.3">
      <c r="A66" s="365"/>
      <c r="B66" s="354"/>
      <c r="C66" s="302">
        <v>100</v>
      </c>
      <c r="D66" s="302">
        <v>22.58</v>
      </c>
      <c r="E66" s="302">
        <v>7.16</v>
      </c>
      <c r="F66" s="302">
        <v>0.58299999999999996</v>
      </c>
      <c r="G66" s="303">
        <v>156.66</v>
      </c>
      <c r="H66" s="302">
        <v>0.17499999999999999</v>
      </c>
      <c r="I66" s="302">
        <v>0.25</v>
      </c>
      <c r="J66" s="302"/>
      <c r="K66" s="302">
        <v>0.158</v>
      </c>
      <c r="L66" s="302">
        <v>18.649999999999999</v>
      </c>
      <c r="M66" s="302"/>
      <c r="N66" s="302">
        <v>27.007999999999999</v>
      </c>
      <c r="O66" s="304">
        <v>0.59</v>
      </c>
    </row>
    <row r="67" spans="1:15" x14ac:dyDescent="0.25">
      <c r="A67" s="364" t="s">
        <v>97</v>
      </c>
      <c r="B67" s="360" t="s">
        <v>133</v>
      </c>
      <c r="C67" s="308">
        <v>150</v>
      </c>
      <c r="D67" s="308">
        <v>3.37</v>
      </c>
      <c r="E67" s="308">
        <v>5.4</v>
      </c>
      <c r="F67" s="308">
        <v>22.05</v>
      </c>
      <c r="G67" s="308">
        <v>152.25</v>
      </c>
      <c r="H67" s="308">
        <v>0.12</v>
      </c>
      <c r="I67" s="308">
        <v>11.414999999999999</v>
      </c>
      <c r="J67" s="308"/>
      <c r="K67" s="308">
        <v>1.1100000000000001</v>
      </c>
      <c r="L67" s="308">
        <v>39.15</v>
      </c>
      <c r="M67" s="308"/>
      <c r="N67" s="308">
        <v>31.245000000000001</v>
      </c>
      <c r="O67" s="309">
        <v>1.1299999999999999</v>
      </c>
    </row>
    <row r="68" spans="1:15" ht="15.75" thickBot="1" x14ac:dyDescent="0.3">
      <c r="A68" s="365"/>
      <c r="B68" s="354"/>
      <c r="C68" s="303">
        <v>180</v>
      </c>
      <c r="D68" s="303">
        <v>4.05</v>
      </c>
      <c r="E68" s="303">
        <v>6.48</v>
      </c>
      <c r="F68" s="303">
        <v>26.46</v>
      </c>
      <c r="G68" s="303">
        <v>182.7</v>
      </c>
      <c r="H68" s="303">
        <v>0.15</v>
      </c>
      <c r="I68" s="303">
        <v>13.69</v>
      </c>
      <c r="J68" s="303"/>
      <c r="K68" s="303">
        <v>0.13</v>
      </c>
      <c r="L68" s="303">
        <v>46.98</v>
      </c>
      <c r="M68" s="303"/>
      <c r="N68" s="303">
        <v>37.49</v>
      </c>
      <c r="O68" s="306">
        <v>1.35</v>
      </c>
    </row>
    <row r="69" spans="1:15" ht="24.75" customHeight="1" thickBot="1" x14ac:dyDescent="0.3">
      <c r="A69" s="39">
        <v>294</v>
      </c>
      <c r="B69" s="38" t="s">
        <v>253</v>
      </c>
      <c r="C69" s="19">
        <v>200</v>
      </c>
      <c r="D69" s="20">
        <v>0.2</v>
      </c>
      <c r="E69" s="20">
        <v>0.1</v>
      </c>
      <c r="F69" s="20">
        <v>17.2</v>
      </c>
      <c r="G69" s="21">
        <v>68</v>
      </c>
      <c r="H69" s="19">
        <v>0.01</v>
      </c>
      <c r="I69" s="19">
        <v>1.6</v>
      </c>
      <c r="J69" s="19"/>
      <c r="K69" s="19">
        <v>0.01</v>
      </c>
      <c r="L69" s="19">
        <v>6.03</v>
      </c>
      <c r="M69" s="19"/>
      <c r="N69" s="19">
        <v>3.13</v>
      </c>
      <c r="O69" s="22">
        <v>0.8</v>
      </c>
    </row>
    <row r="70" spans="1:15" x14ac:dyDescent="0.25">
      <c r="A70" s="146"/>
      <c r="B70" s="281" t="s">
        <v>24</v>
      </c>
      <c r="C70" s="42" t="s">
        <v>36</v>
      </c>
      <c r="D70" s="279">
        <v>3.6</v>
      </c>
      <c r="E70" s="279">
        <v>0.48</v>
      </c>
      <c r="F70" s="279">
        <v>21.62</v>
      </c>
      <c r="G70" s="33" t="s">
        <v>32</v>
      </c>
      <c r="H70" s="42"/>
      <c r="I70" s="42"/>
      <c r="J70" s="42"/>
      <c r="K70" s="42"/>
      <c r="L70" s="42"/>
      <c r="M70" s="42"/>
      <c r="N70" s="42"/>
      <c r="O70" s="282"/>
    </row>
    <row r="71" spans="1:15" x14ac:dyDescent="0.25">
      <c r="A71" s="276"/>
      <c r="B71" s="138" t="s">
        <v>170</v>
      </c>
      <c r="C71" s="138"/>
      <c r="D71" s="138">
        <f t="shared" ref="D71:O71" si="4">SUM(D63:D70)</f>
        <v>57.17</v>
      </c>
      <c r="E71" s="138">
        <f t="shared" si="4"/>
        <v>34.010000000000005</v>
      </c>
      <c r="F71" s="138">
        <f t="shared" si="4"/>
        <v>116.08300000000001</v>
      </c>
      <c r="G71" s="138">
        <f t="shared" si="4"/>
        <v>891.59999999999991</v>
      </c>
      <c r="H71" s="138">
        <f t="shared" si="4"/>
        <v>0.67200000000000004</v>
      </c>
      <c r="I71" s="138">
        <f t="shared" si="4"/>
        <v>39.78</v>
      </c>
      <c r="J71" s="138">
        <f t="shared" si="4"/>
        <v>0</v>
      </c>
      <c r="K71" s="138">
        <f t="shared" si="4"/>
        <v>1.615</v>
      </c>
      <c r="L71" s="138">
        <f t="shared" si="4"/>
        <v>187.96</v>
      </c>
      <c r="M71" s="138">
        <f t="shared" si="4"/>
        <v>0</v>
      </c>
      <c r="N71" s="138">
        <f t="shared" si="4"/>
        <v>158.10300000000001</v>
      </c>
      <c r="O71" s="138">
        <f t="shared" si="4"/>
        <v>6.2</v>
      </c>
    </row>
    <row r="72" spans="1:15" ht="15.75" x14ac:dyDescent="0.25">
      <c r="A72" s="27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25">
      <c r="A73" s="277"/>
      <c r="B73" s="32" t="s">
        <v>123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</row>
    <row r="74" spans="1:15" x14ac:dyDescent="0.25">
      <c r="A74" s="277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</row>
    <row r="75" spans="1:15" ht="51.75" thickBot="1" x14ac:dyDescent="0.3">
      <c r="A75" s="317" t="s">
        <v>0</v>
      </c>
      <c r="B75" s="317" t="s">
        <v>1</v>
      </c>
      <c r="C75" s="317" t="s">
        <v>2</v>
      </c>
      <c r="D75" s="367" t="s">
        <v>3</v>
      </c>
      <c r="E75" s="367"/>
      <c r="F75" s="367"/>
      <c r="G75" s="318" t="s">
        <v>4</v>
      </c>
      <c r="H75" s="367" t="s">
        <v>5</v>
      </c>
      <c r="I75" s="367"/>
      <c r="J75" s="367"/>
      <c r="K75" s="367"/>
      <c r="L75" s="367" t="s">
        <v>6</v>
      </c>
      <c r="M75" s="367"/>
      <c r="N75" s="367"/>
      <c r="O75" s="367"/>
    </row>
    <row r="76" spans="1:15" ht="15.75" thickBot="1" x14ac:dyDescent="0.3">
      <c r="A76" s="314"/>
      <c r="B76" s="38"/>
      <c r="C76" s="38"/>
      <c r="D76" s="38" t="s">
        <v>7</v>
      </c>
      <c r="E76" s="38" t="s">
        <v>8</v>
      </c>
      <c r="F76" s="38" t="s">
        <v>9</v>
      </c>
      <c r="G76" s="21"/>
      <c r="H76" s="315" t="s">
        <v>10</v>
      </c>
      <c r="I76" s="38" t="s">
        <v>11</v>
      </c>
      <c r="J76" s="38" t="s">
        <v>12</v>
      </c>
      <c r="K76" s="38" t="s">
        <v>13</v>
      </c>
      <c r="L76" s="315" t="s">
        <v>14</v>
      </c>
      <c r="M76" s="38" t="s">
        <v>15</v>
      </c>
      <c r="N76" s="38" t="s">
        <v>16</v>
      </c>
      <c r="O76" s="316" t="s">
        <v>17</v>
      </c>
    </row>
    <row r="77" spans="1:15" ht="15.75" thickBot="1" x14ac:dyDescent="0.3">
      <c r="A77" s="295">
        <v>1</v>
      </c>
      <c r="B77" s="295">
        <v>2</v>
      </c>
      <c r="C77" s="295">
        <v>3</v>
      </c>
      <c r="D77" s="295">
        <v>4</v>
      </c>
      <c r="E77" s="295">
        <v>5</v>
      </c>
      <c r="F77" s="295">
        <v>6</v>
      </c>
      <c r="G77" s="55">
        <v>7</v>
      </c>
      <c r="H77" s="55">
        <v>8</v>
      </c>
      <c r="I77" s="295">
        <v>9</v>
      </c>
      <c r="J77" s="295">
        <v>10</v>
      </c>
      <c r="K77" s="295">
        <v>11</v>
      </c>
      <c r="L77" s="55">
        <v>12</v>
      </c>
      <c r="M77" s="295">
        <v>13</v>
      </c>
      <c r="N77" s="295">
        <v>14</v>
      </c>
      <c r="O77" s="295">
        <v>15</v>
      </c>
    </row>
    <row r="78" spans="1:15" ht="26.25" thickBot="1" x14ac:dyDescent="0.3">
      <c r="A78" s="39"/>
      <c r="B78" s="38" t="s">
        <v>181</v>
      </c>
      <c r="C78" s="40">
        <v>50</v>
      </c>
      <c r="D78" s="40">
        <v>0.44</v>
      </c>
      <c r="E78" s="40">
        <v>0.1</v>
      </c>
      <c r="F78" s="40">
        <v>1.345</v>
      </c>
      <c r="G78" s="21">
        <v>9</v>
      </c>
      <c r="H78" s="21">
        <v>0.4</v>
      </c>
      <c r="I78" s="40"/>
      <c r="J78" s="40"/>
      <c r="K78" s="40">
        <v>1.6</v>
      </c>
      <c r="L78" s="21"/>
      <c r="M78" s="40"/>
      <c r="N78" s="40"/>
      <c r="O78" s="41"/>
    </row>
    <row r="79" spans="1:15" ht="26.25" thickBot="1" x14ac:dyDescent="0.3">
      <c r="A79" s="264">
        <v>56</v>
      </c>
      <c r="B79" s="259" t="s">
        <v>230</v>
      </c>
      <c r="C79" s="295" t="s">
        <v>59</v>
      </c>
      <c r="D79" s="295">
        <v>1.7</v>
      </c>
      <c r="E79" s="295">
        <v>5</v>
      </c>
      <c r="F79" s="295">
        <v>11.6</v>
      </c>
      <c r="G79" s="55">
        <v>97</v>
      </c>
      <c r="H79" s="55">
        <v>0.04</v>
      </c>
      <c r="I79" s="295">
        <v>7.94</v>
      </c>
      <c r="J79" s="295"/>
      <c r="K79" s="295">
        <v>0.04</v>
      </c>
      <c r="L79" s="55">
        <v>28.94</v>
      </c>
      <c r="M79" s="295"/>
      <c r="N79" s="295">
        <v>20.97</v>
      </c>
      <c r="O79" s="307">
        <v>0.95</v>
      </c>
    </row>
    <row r="80" spans="1:15" x14ac:dyDescent="0.25">
      <c r="A80" s="358" t="s">
        <v>88</v>
      </c>
      <c r="B80" s="351" t="s">
        <v>89</v>
      </c>
      <c r="C80" s="310" t="s">
        <v>252</v>
      </c>
      <c r="D80" s="311">
        <v>18.54</v>
      </c>
      <c r="E80" s="311">
        <v>16.47</v>
      </c>
      <c r="F80" s="311">
        <v>15.75</v>
      </c>
      <c r="G80" s="305">
        <v>288</v>
      </c>
      <c r="H80" s="311">
        <v>7.0000000000000007E-2</v>
      </c>
      <c r="I80" s="311">
        <v>0.34</v>
      </c>
      <c r="J80" s="311"/>
      <c r="K80" s="311">
        <v>0.13</v>
      </c>
      <c r="L80" s="311">
        <v>39.01</v>
      </c>
      <c r="M80" s="311"/>
      <c r="N80" s="311">
        <v>32.19</v>
      </c>
      <c r="O80" s="312">
        <v>1.66</v>
      </c>
    </row>
    <row r="81" spans="1:15" ht="15.75" thickBot="1" x14ac:dyDescent="0.3">
      <c r="A81" s="359"/>
      <c r="B81" s="352"/>
      <c r="C81" s="300" t="s">
        <v>74</v>
      </c>
      <c r="D81" s="269">
        <v>20.6</v>
      </c>
      <c r="E81" s="269">
        <v>18.3</v>
      </c>
      <c r="F81" s="269">
        <v>17.5</v>
      </c>
      <c r="G81" s="12">
        <v>320</v>
      </c>
      <c r="H81" s="269">
        <v>0.08</v>
      </c>
      <c r="I81" s="269">
        <v>0.38</v>
      </c>
      <c r="J81" s="269"/>
      <c r="K81" s="269">
        <v>0.15</v>
      </c>
      <c r="L81" s="269">
        <v>43.35</v>
      </c>
      <c r="M81" s="269"/>
      <c r="N81" s="269">
        <v>35.770000000000003</v>
      </c>
      <c r="O81" s="45">
        <v>1.85</v>
      </c>
    </row>
    <row r="82" spans="1:15" x14ac:dyDescent="0.25">
      <c r="A82" s="358" t="s">
        <v>48</v>
      </c>
      <c r="B82" s="351" t="s">
        <v>49</v>
      </c>
      <c r="C82" s="310">
        <v>150</v>
      </c>
      <c r="D82" s="311">
        <v>6.0750000000000002</v>
      </c>
      <c r="E82" s="311">
        <v>5.4</v>
      </c>
      <c r="F82" s="311">
        <v>36.15</v>
      </c>
      <c r="G82" s="305">
        <v>221.25</v>
      </c>
      <c r="H82" s="311">
        <v>0.06</v>
      </c>
      <c r="I82" s="311">
        <v>0</v>
      </c>
      <c r="J82" s="311"/>
      <c r="K82" s="311">
        <v>0.02</v>
      </c>
      <c r="L82" s="311">
        <v>10.52</v>
      </c>
      <c r="M82" s="311"/>
      <c r="N82" s="311">
        <v>8.31</v>
      </c>
      <c r="O82" s="312">
        <v>0.84</v>
      </c>
    </row>
    <row r="83" spans="1:15" ht="15.75" thickBot="1" x14ac:dyDescent="0.3">
      <c r="A83" s="359"/>
      <c r="B83" s="352"/>
      <c r="C83" s="313">
        <v>180</v>
      </c>
      <c r="D83" s="302">
        <v>7.29</v>
      </c>
      <c r="E83" s="302">
        <v>6.48</v>
      </c>
      <c r="F83" s="302">
        <v>43.38</v>
      </c>
      <c r="G83" s="303">
        <v>265.5</v>
      </c>
      <c r="H83" s="302">
        <v>0.08</v>
      </c>
      <c r="I83" s="302">
        <v>0</v>
      </c>
      <c r="J83" s="302"/>
      <c r="K83" s="302">
        <v>2.7E-2</v>
      </c>
      <c r="L83" s="302">
        <v>12.62</v>
      </c>
      <c r="M83" s="302"/>
      <c r="N83" s="302">
        <v>9.81</v>
      </c>
      <c r="O83" s="304">
        <v>1.008</v>
      </c>
    </row>
    <row r="84" spans="1:15" ht="26.25" thickBot="1" x14ac:dyDescent="0.3">
      <c r="A84" s="39" t="s">
        <v>50</v>
      </c>
      <c r="B84" s="38" t="s">
        <v>51</v>
      </c>
      <c r="C84" s="255">
        <v>200</v>
      </c>
      <c r="D84" s="60">
        <v>0.5</v>
      </c>
      <c r="E84" s="60">
        <v>0.1</v>
      </c>
      <c r="F84" s="60">
        <v>31.2</v>
      </c>
      <c r="G84" s="61">
        <v>121</v>
      </c>
      <c r="H84" s="255">
        <v>7.0000000000000007E-2</v>
      </c>
      <c r="I84" s="255">
        <v>0.28999999999999998</v>
      </c>
      <c r="J84" s="255"/>
      <c r="K84" s="255">
        <v>0.21</v>
      </c>
      <c r="L84" s="255">
        <v>14.62</v>
      </c>
      <c r="M84" s="255"/>
      <c r="N84" s="255">
        <v>8.5</v>
      </c>
      <c r="O84" s="257">
        <v>0.92</v>
      </c>
    </row>
    <row r="85" spans="1:15" ht="15.75" thickBot="1" x14ac:dyDescent="0.3">
      <c r="A85" s="39"/>
      <c r="B85" s="30" t="s">
        <v>24</v>
      </c>
      <c r="C85" s="19" t="s">
        <v>36</v>
      </c>
      <c r="D85" s="20">
        <v>3.6</v>
      </c>
      <c r="E85" s="20">
        <v>0.48</v>
      </c>
      <c r="F85" s="20">
        <v>21.62</v>
      </c>
      <c r="G85" s="21" t="s">
        <v>32</v>
      </c>
      <c r="H85" s="19"/>
      <c r="I85" s="19"/>
      <c r="J85" s="19"/>
      <c r="K85" s="19"/>
      <c r="L85" s="19"/>
      <c r="M85" s="19"/>
      <c r="N85" s="19"/>
      <c r="O85" s="22"/>
    </row>
    <row r="86" spans="1:15" x14ac:dyDescent="0.25">
      <c r="A86" s="276"/>
      <c r="B86" s="138" t="s">
        <v>170</v>
      </c>
      <c r="C86" s="138"/>
      <c r="D86" s="138">
        <f t="shared" ref="D86:O86" si="5">SUM(D78:D85)</f>
        <v>58.745000000000005</v>
      </c>
      <c r="E86" s="138">
        <f t="shared" si="5"/>
        <v>52.33</v>
      </c>
      <c r="F86" s="138">
        <f t="shared" si="5"/>
        <v>178.54499999999999</v>
      </c>
      <c r="G86" s="138">
        <f t="shared" si="5"/>
        <v>1321.75</v>
      </c>
      <c r="H86" s="138">
        <f t="shared" si="5"/>
        <v>0.79999999999999982</v>
      </c>
      <c r="I86" s="138">
        <f t="shared" si="5"/>
        <v>8.9500000000000011</v>
      </c>
      <c r="J86" s="138">
        <f t="shared" si="5"/>
        <v>0</v>
      </c>
      <c r="K86" s="138">
        <f t="shared" si="5"/>
        <v>2.177</v>
      </c>
      <c r="L86" s="138">
        <f t="shared" si="5"/>
        <v>149.06</v>
      </c>
      <c r="M86" s="138">
        <f t="shared" si="5"/>
        <v>0</v>
      </c>
      <c r="N86" s="138">
        <f t="shared" si="5"/>
        <v>115.55000000000001</v>
      </c>
      <c r="O86" s="138">
        <f t="shared" si="5"/>
        <v>7.2279999999999998</v>
      </c>
    </row>
    <row r="87" spans="1:15" ht="15.75" x14ac:dyDescent="0.25">
      <c r="A87" s="27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25">
      <c r="A88" s="277"/>
      <c r="B88" s="32" t="s">
        <v>124</v>
      </c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</row>
    <row r="89" spans="1:15" ht="15.75" thickBot="1" x14ac:dyDescent="0.3">
      <c r="A89" s="277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</row>
    <row r="90" spans="1:15" ht="51.75" thickBot="1" x14ac:dyDescent="0.3">
      <c r="A90" s="9" t="s">
        <v>0</v>
      </c>
      <c r="B90" s="258" t="s">
        <v>1</v>
      </c>
      <c r="C90" s="258" t="s">
        <v>2</v>
      </c>
      <c r="D90" s="368" t="s">
        <v>3</v>
      </c>
      <c r="E90" s="368"/>
      <c r="F90" s="368"/>
      <c r="G90" s="10" t="s">
        <v>4</v>
      </c>
      <c r="H90" s="368" t="s">
        <v>5</v>
      </c>
      <c r="I90" s="368"/>
      <c r="J90" s="368"/>
      <c r="K90" s="368"/>
      <c r="L90" s="368" t="s">
        <v>6</v>
      </c>
      <c r="M90" s="368"/>
      <c r="N90" s="368"/>
      <c r="O90" s="369"/>
    </row>
    <row r="91" spans="1:15" ht="13.5" customHeight="1" x14ac:dyDescent="0.25">
      <c r="A91" s="271"/>
      <c r="B91" s="271"/>
      <c r="C91" s="271"/>
      <c r="D91" s="271" t="s">
        <v>7</v>
      </c>
      <c r="E91" s="271" t="s">
        <v>8</v>
      </c>
      <c r="F91" s="271" t="s">
        <v>9</v>
      </c>
      <c r="G91" s="33"/>
      <c r="H91" s="34" t="s">
        <v>10</v>
      </c>
      <c r="I91" s="271" t="s">
        <v>11</v>
      </c>
      <c r="J91" s="271" t="s">
        <v>12</v>
      </c>
      <c r="K91" s="271" t="s">
        <v>13</v>
      </c>
      <c r="L91" s="34" t="s">
        <v>14</v>
      </c>
      <c r="M91" s="271" t="s">
        <v>15</v>
      </c>
      <c r="N91" s="271" t="s">
        <v>16</v>
      </c>
      <c r="O91" s="271" t="s">
        <v>17</v>
      </c>
    </row>
    <row r="92" spans="1:15" ht="15" customHeight="1" thickBot="1" x14ac:dyDescent="0.3">
      <c r="A92" s="252">
        <v>1</v>
      </c>
      <c r="B92" s="252">
        <v>2</v>
      </c>
      <c r="C92" s="252">
        <v>3</v>
      </c>
      <c r="D92" s="252">
        <v>4</v>
      </c>
      <c r="E92" s="252">
        <v>5</v>
      </c>
      <c r="F92" s="252">
        <v>6</v>
      </c>
      <c r="G92" s="16">
        <v>7</v>
      </c>
      <c r="H92" s="144">
        <v>8</v>
      </c>
      <c r="I92" s="252">
        <v>9</v>
      </c>
      <c r="J92" s="252">
        <v>10</v>
      </c>
      <c r="K92" s="252">
        <v>11</v>
      </c>
      <c r="L92" s="144">
        <v>12</v>
      </c>
      <c r="M92" s="252">
        <v>13</v>
      </c>
      <c r="N92" s="252">
        <v>14</v>
      </c>
      <c r="O92" s="252">
        <v>15</v>
      </c>
    </row>
    <row r="93" spans="1:15" ht="35.25" customHeight="1" thickBot="1" x14ac:dyDescent="0.3">
      <c r="A93" s="330" t="s">
        <v>44</v>
      </c>
      <c r="B93" s="329" t="s">
        <v>94</v>
      </c>
      <c r="C93" s="261">
        <v>50</v>
      </c>
      <c r="D93" s="254">
        <v>2.71</v>
      </c>
      <c r="E93" s="254">
        <v>0.2</v>
      </c>
      <c r="F93" s="254">
        <v>4.4000000000000004</v>
      </c>
      <c r="G93" s="254">
        <v>40.5</v>
      </c>
      <c r="H93" s="261"/>
      <c r="I93" s="261"/>
      <c r="J93" s="261"/>
      <c r="K93" s="261"/>
      <c r="L93" s="261"/>
      <c r="M93" s="261"/>
      <c r="N93" s="261"/>
      <c r="O93" s="13"/>
    </row>
    <row r="94" spans="1:15" ht="30.75" customHeight="1" thickBot="1" x14ac:dyDescent="0.3">
      <c r="A94" s="333" t="s">
        <v>247</v>
      </c>
      <c r="B94" s="331" t="s">
        <v>232</v>
      </c>
      <c r="C94" s="292">
        <v>250</v>
      </c>
      <c r="D94" s="254">
        <v>7.9</v>
      </c>
      <c r="E94" s="254">
        <v>4.3</v>
      </c>
      <c r="F94" s="254">
        <v>31.5</v>
      </c>
      <c r="G94" s="254">
        <v>199</v>
      </c>
      <c r="H94" s="292">
        <v>0.22</v>
      </c>
      <c r="I94" s="292">
        <v>4.66</v>
      </c>
      <c r="J94" s="292"/>
      <c r="K94" s="292">
        <v>0.08</v>
      </c>
      <c r="L94" s="292">
        <v>32.229999999999997</v>
      </c>
      <c r="M94" s="292"/>
      <c r="N94" s="292">
        <v>39.840000000000003</v>
      </c>
      <c r="O94" s="296">
        <v>2.2999999999999998</v>
      </c>
    </row>
    <row r="95" spans="1:15" x14ac:dyDescent="0.25">
      <c r="A95" s="392" t="s">
        <v>203</v>
      </c>
      <c r="B95" s="353" t="s">
        <v>183</v>
      </c>
      <c r="C95" s="25" t="s">
        <v>252</v>
      </c>
      <c r="D95" s="311">
        <v>18.54</v>
      </c>
      <c r="E95" s="311">
        <v>16.47</v>
      </c>
      <c r="F95" s="311">
        <v>15.75</v>
      </c>
      <c r="G95" s="305">
        <v>288</v>
      </c>
      <c r="H95" s="311">
        <v>0.72</v>
      </c>
      <c r="I95" s="311">
        <v>0.34</v>
      </c>
      <c r="J95" s="311"/>
      <c r="K95" s="311">
        <v>0.13</v>
      </c>
      <c r="L95" s="311">
        <v>39.01</v>
      </c>
      <c r="M95" s="311"/>
      <c r="N95" s="311">
        <v>32.19</v>
      </c>
      <c r="O95" s="312">
        <v>1.66</v>
      </c>
    </row>
    <row r="96" spans="1:15" ht="15.75" thickBot="1" x14ac:dyDescent="0.3">
      <c r="A96" s="393"/>
      <c r="B96" s="354"/>
      <c r="C96" s="36" t="s">
        <v>74</v>
      </c>
      <c r="D96" s="36">
        <v>20.6</v>
      </c>
      <c r="E96" s="36">
        <v>18.3</v>
      </c>
      <c r="F96" s="36">
        <v>17.5</v>
      </c>
      <c r="G96" s="16">
        <v>320</v>
      </c>
      <c r="H96" s="36">
        <v>0.8</v>
      </c>
      <c r="I96" s="36">
        <v>0.38</v>
      </c>
      <c r="J96" s="291"/>
      <c r="K96" s="36">
        <v>0.15</v>
      </c>
      <c r="L96" s="36">
        <v>43.35</v>
      </c>
      <c r="M96" s="291"/>
      <c r="N96" s="36">
        <v>35.770000000000003</v>
      </c>
      <c r="O96" s="37">
        <v>1.85</v>
      </c>
    </row>
    <row r="97" spans="1:15" x14ac:dyDescent="0.25">
      <c r="A97" s="394" t="s">
        <v>75</v>
      </c>
      <c r="B97" s="355" t="s">
        <v>76</v>
      </c>
      <c r="C97" s="332">
        <v>150</v>
      </c>
      <c r="D97" s="319">
        <v>4.5</v>
      </c>
      <c r="E97" s="319">
        <v>4.87</v>
      </c>
      <c r="F97" s="319">
        <v>45.97</v>
      </c>
      <c r="G97" s="308">
        <v>250.5</v>
      </c>
      <c r="H97" s="319">
        <v>0.45</v>
      </c>
      <c r="I97" s="319">
        <v>0</v>
      </c>
      <c r="J97" s="319"/>
      <c r="K97" s="319">
        <v>0.03</v>
      </c>
      <c r="L97" s="319">
        <v>3.46</v>
      </c>
      <c r="M97" s="319"/>
      <c r="N97" s="319">
        <v>31.18</v>
      </c>
      <c r="O97" s="334">
        <v>0.64</v>
      </c>
    </row>
    <row r="98" spans="1:15" ht="15.75" thickBot="1" x14ac:dyDescent="0.3">
      <c r="A98" s="359"/>
      <c r="B98" s="352"/>
      <c r="C98" s="322">
        <v>180</v>
      </c>
      <c r="D98" s="302">
        <v>5.4</v>
      </c>
      <c r="E98" s="302">
        <v>5.85</v>
      </c>
      <c r="F98" s="302">
        <v>55.17</v>
      </c>
      <c r="G98" s="303">
        <v>300.60000000000002</v>
      </c>
      <c r="H98" s="302">
        <v>0.05</v>
      </c>
      <c r="I98" s="302">
        <v>0</v>
      </c>
      <c r="J98" s="302"/>
      <c r="K98" s="302">
        <v>3.5999999999999997E-2</v>
      </c>
      <c r="L98" s="302">
        <v>4.1500000000000004</v>
      </c>
      <c r="M98" s="302"/>
      <c r="N98" s="302">
        <v>37.42</v>
      </c>
      <c r="O98" s="304">
        <v>0.77</v>
      </c>
    </row>
    <row r="99" spans="1:15" ht="26.25" thickBot="1" x14ac:dyDescent="0.3">
      <c r="A99" s="253" t="s">
        <v>34</v>
      </c>
      <c r="B99" s="251" t="s">
        <v>118</v>
      </c>
      <c r="C99" s="279">
        <v>200</v>
      </c>
      <c r="D99" s="279">
        <v>0.1</v>
      </c>
      <c r="E99" s="279">
        <v>0.1</v>
      </c>
      <c r="F99" s="279">
        <v>27.6</v>
      </c>
      <c r="G99" s="33">
        <v>109</v>
      </c>
      <c r="H99" s="279">
        <v>0.01</v>
      </c>
      <c r="I99" s="279">
        <v>1.36</v>
      </c>
      <c r="J99" s="42"/>
      <c r="K99" s="279">
        <v>0.01</v>
      </c>
      <c r="L99" s="279">
        <v>8.48</v>
      </c>
      <c r="M99" s="42"/>
      <c r="N99" s="279">
        <v>2.66</v>
      </c>
      <c r="O99" s="280">
        <v>0.7</v>
      </c>
    </row>
    <row r="100" spans="1:15" ht="15.75" thickBot="1" x14ac:dyDescent="0.3">
      <c r="A100" s="39"/>
      <c r="B100" s="30" t="s">
        <v>24</v>
      </c>
      <c r="C100" s="19" t="s">
        <v>36</v>
      </c>
      <c r="D100" s="20">
        <v>3.6</v>
      </c>
      <c r="E100" s="20">
        <v>0.48</v>
      </c>
      <c r="F100" s="20">
        <v>21.62</v>
      </c>
      <c r="G100" s="21" t="s">
        <v>32</v>
      </c>
      <c r="H100" s="19"/>
      <c r="I100" s="19"/>
      <c r="J100" s="19"/>
      <c r="K100" s="19"/>
      <c r="L100" s="19"/>
      <c r="M100" s="19"/>
      <c r="N100" s="19"/>
      <c r="O100" s="22"/>
    </row>
    <row r="101" spans="1:15" x14ac:dyDescent="0.25">
      <c r="A101" s="276"/>
      <c r="B101" s="138" t="s">
        <v>170</v>
      </c>
      <c r="C101" s="138"/>
      <c r="D101" s="138">
        <f t="shared" ref="D101:O101" si="6">SUM(D93:D100)</f>
        <v>63.35</v>
      </c>
      <c r="E101" s="138">
        <f t="shared" si="6"/>
        <v>50.569999999999993</v>
      </c>
      <c r="F101" s="138">
        <f t="shared" si="6"/>
        <v>219.51000000000002</v>
      </c>
      <c r="G101" s="138">
        <f t="shared" si="6"/>
        <v>1507.6</v>
      </c>
      <c r="H101" s="138">
        <f t="shared" si="6"/>
        <v>2.2499999999999996</v>
      </c>
      <c r="I101" s="138">
        <f t="shared" si="6"/>
        <v>6.74</v>
      </c>
      <c r="J101" s="138">
        <f t="shared" si="6"/>
        <v>0</v>
      </c>
      <c r="K101" s="138">
        <f t="shared" si="6"/>
        <v>0.436</v>
      </c>
      <c r="L101" s="138">
        <f t="shared" si="6"/>
        <v>130.68</v>
      </c>
      <c r="M101" s="138">
        <f t="shared" si="6"/>
        <v>0</v>
      </c>
      <c r="N101" s="138">
        <f t="shared" si="6"/>
        <v>179.06000000000003</v>
      </c>
      <c r="O101" s="138">
        <f t="shared" si="6"/>
        <v>7.9200000000000008</v>
      </c>
    </row>
    <row r="102" spans="1:15" x14ac:dyDescent="0.25">
      <c r="A102" s="277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</row>
    <row r="103" spans="1:15" x14ac:dyDescent="0.25">
      <c r="A103" s="277"/>
      <c r="B103" s="32" t="s">
        <v>125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</row>
    <row r="104" spans="1:15" x14ac:dyDescent="0.25">
      <c r="A104" s="277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</row>
    <row r="105" spans="1:15" ht="51" x14ac:dyDescent="0.25">
      <c r="A105" s="250" t="s">
        <v>0</v>
      </c>
      <c r="B105" s="250" t="s">
        <v>1</v>
      </c>
      <c r="C105" s="250" t="s">
        <v>2</v>
      </c>
      <c r="D105" s="376" t="s">
        <v>3</v>
      </c>
      <c r="E105" s="376"/>
      <c r="F105" s="376"/>
      <c r="G105" s="8" t="s">
        <v>4</v>
      </c>
      <c r="H105" s="376" t="s">
        <v>5</v>
      </c>
      <c r="I105" s="376"/>
      <c r="J105" s="376"/>
      <c r="K105" s="376"/>
      <c r="L105" s="376" t="s">
        <v>6</v>
      </c>
      <c r="M105" s="376"/>
      <c r="N105" s="376"/>
      <c r="O105" s="376"/>
    </row>
    <row r="106" spans="1:15" x14ac:dyDescent="0.25">
      <c r="A106" s="270"/>
      <c r="B106" s="270"/>
      <c r="C106" s="270"/>
      <c r="D106" s="270" t="s">
        <v>7</v>
      </c>
      <c r="E106" s="270" t="s">
        <v>8</v>
      </c>
      <c r="F106" s="270" t="s">
        <v>9</v>
      </c>
      <c r="G106" s="24"/>
      <c r="H106" s="11" t="s">
        <v>10</v>
      </c>
      <c r="I106" s="270" t="s">
        <v>11</v>
      </c>
      <c r="J106" s="270" t="s">
        <v>12</v>
      </c>
      <c r="K106" s="270" t="s">
        <v>13</v>
      </c>
      <c r="L106" s="11" t="s">
        <v>14</v>
      </c>
      <c r="M106" s="270" t="s">
        <v>15</v>
      </c>
      <c r="N106" s="270" t="s">
        <v>16</v>
      </c>
      <c r="O106" s="270" t="s">
        <v>17</v>
      </c>
    </row>
    <row r="107" spans="1:15" ht="15.75" thickBot="1" x14ac:dyDescent="0.3">
      <c r="A107" s="252">
        <v>1</v>
      </c>
      <c r="B107" s="252">
        <v>2</v>
      </c>
      <c r="C107" s="252">
        <v>3</v>
      </c>
      <c r="D107" s="252">
        <v>4</v>
      </c>
      <c r="E107" s="252">
        <v>5</v>
      </c>
      <c r="F107" s="252">
        <v>6</v>
      </c>
      <c r="G107" s="144">
        <v>7</v>
      </c>
      <c r="H107" s="144">
        <v>8</v>
      </c>
      <c r="I107" s="252">
        <v>9</v>
      </c>
      <c r="J107" s="252">
        <v>10</v>
      </c>
      <c r="K107" s="252">
        <v>11</v>
      </c>
      <c r="L107" s="144">
        <v>12</v>
      </c>
      <c r="M107" s="252">
        <v>13</v>
      </c>
      <c r="N107" s="252">
        <v>14</v>
      </c>
      <c r="O107" s="252">
        <v>15</v>
      </c>
    </row>
    <row r="108" spans="1:15" ht="26.25" thickBot="1" x14ac:dyDescent="0.3">
      <c r="A108" s="142"/>
      <c r="B108" s="38" t="s">
        <v>95</v>
      </c>
      <c r="C108" s="190">
        <v>50</v>
      </c>
      <c r="D108" s="40">
        <v>0.4</v>
      </c>
      <c r="E108" s="40">
        <v>0.05</v>
      </c>
      <c r="F108" s="40">
        <v>1.4</v>
      </c>
      <c r="G108" s="21">
        <v>7.5</v>
      </c>
      <c r="H108" s="21">
        <v>0.4</v>
      </c>
      <c r="I108" s="40"/>
      <c r="J108" s="40"/>
      <c r="K108" s="40">
        <v>1.6</v>
      </c>
      <c r="L108" s="21"/>
      <c r="M108" s="40"/>
      <c r="N108" s="40"/>
      <c r="O108" s="41"/>
    </row>
    <row r="109" spans="1:15" ht="27" customHeight="1" thickBot="1" x14ac:dyDescent="0.3">
      <c r="A109" s="142" t="s">
        <v>255</v>
      </c>
      <c r="B109" s="38" t="s">
        <v>254</v>
      </c>
      <c r="C109" s="190">
        <v>250</v>
      </c>
      <c r="D109" s="40">
        <v>5.5</v>
      </c>
      <c r="E109" s="40">
        <v>5.2</v>
      </c>
      <c r="F109" s="40">
        <v>19.899999999999999</v>
      </c>
      <c r="G109" s="21">
        <v>148</v>
      </c>
      <c r="H109" s="21">
        <v>6.0000000000000001E-3</v>
      </c>
      <c r="I109" s="40">
        <v>0.65</v>
      </c>
      <c r="J109" s="40"/>
      <c r="K109" s="40">
        <v>0.16</v>
      </c>
      <c r="L109" s="21">
        <v>135.61000000000001</v>
      </c>
      <c r="M109" s="40"/>
      <c r="N109" s="40">
        <v>18.010000000000002</v>
      </c>
      <c r="O109" s="41">
        <v>0.39</v>
      </c>
    </row>
    <row r="110" spans="1:15" ht="25.5" customHeight="1" thickBot="1" x14ac:dyDescent="0.3">
      <c r="A110" s="146" t="s">
        <v>257</v>
      </c>
      <c r="B110" s="240" t="s">
        <v>256</v>
      </c>
      <c r="C110" s="241">
        <v>200</v>
      </c>
      <c r="D110" s="242">
        <v>19.3</v>
      </c>
      <c r="E110" s="242">
        <v>19.899999999999999</v>
      </c>
      <c r="F110" s="242">
        <v>18.899999999999999</v>
      </c>
      <c r="G110" s="242">
        <v>334</v>
      </c>
      <c r="H110" s="242">
        <v>0.16</v>
      </c>
      <c r="I110" s="242">
        <v>8.77</v>
      </c>
      <c r="J110" s="242"/>
      <c r="K110" s="242">
        <v>0.18</v>
      </c>
      <c r="L110" s="242">
        <v>23.88</v>
      </c>
      <c r="M110" s="242"/>
      <c r="N110" s="242">
        <v>48.35</v>
      </c>
      <c r="O110" s="243">
        <v>3.59</v>
      </c>
    </row>
    <row r="111" spans="1:15" ht="22.5" customHeight="1" thickBot="1" x14ac:dyDescent="0.3">
      <c r="A111" s="39" t="s">
        <v>65</v>
      </c>
      <c r="B111" s="30" t="s">
        <v>66</v>
      </c>
      <c r="C111" s="19">
        <v>200</v>
      </c>
      <c r="D111" s="20">
        <v>0.6</v>
      </c>
      <c r="E111" s="20">
        <v>0.2</v>
      </c>
      <c r="F111" s="20">
        <v>27</v>
      </c>
      <c r="G111" s="21">
        <v>111</v>
      </c>
      <c r="H111" s="19">
        <v>0.01</v>
      </c>
      <c r="I111" s="19">
        <v>80</v>
      </c>
      <c r="J111" s="19"/>
      <c r="K111" s="19">
        <v>0.05</v>
      </c>
      <c r="L111" s="19">
        <v>11.09</v>
      </c>
      <c r="M111" s="19"/>
      <c r="N111" s="19">
        <v>2.96</v>
      </c>
      <c r="O111" s="22">
        <v>0.56999999999999995</v>
      </c>
    </row>
    <row r="112" spans="1:15" ht="15.75" thickBot="1" x14ac:dyDescent="0.3">
      <c r="A112" s="39"/>
      <c r="B112" s="30" t="s">
        <v>24</v>
      </c>
      <c r="C112" s="19" t="s">
        <v>36</v>
      </c>
      <c r="D112" s="20">
        <v>3.6</v>
      </c>
      <c r="E112" s="20">
        <v>0.48</v>
      </c>
      <c r="F112" s="20">
        <v>21.62</v>
      </c>
      <c r="G112" s="21" t="s">
        <v>32</v>
      </c>
      <c r="H112" s="19"/>
      <c r="I112" s="19"/>
      <c r="J112" s="19"/>
      <c r="K112" s="19"/>
      <c r="L112" s="19"/>
      <c r="M112" s="19"/>
      <c r="N112" s="19"/>
      <c r="O112" s="22"/>
    </row>
    <row r="113" spans="1:15" x14ac:dyDescent="0.25">
      <c r="A113" s="276"/>
      <c r="B113" s="138" t="s">
        <v>170</v>
      </c>
      <c r="C113" s="138"/>
      <c r="D113" s="138">
        <f>SUM(D108:D112)</f>
        <v>29.400000000000006</v>
      </c>
      <c r="E113" s="138">
        <f t="shared" ref="E113:O113" si="7">SUM(E108:E112)</f>
        <v>25.83</v>
      </c>
      <c r="F113" s="138">
        <f t="shared" si="7"/>
        <v>88.82</v>
      </c>
      <c r="G113" s="138">
        <f t="shared" si="7"/>
        <v>600.5</v>
      </c>
      <c r="H113" s="138">
        <f t="shared" si="7"/>
        <v>0.57600000000000007</v>
      </c>
      <c r="I113" s="138">
        <f t="shared" si="7"/>
        <v>89.42</v>
      </c>
      <c r="J113" s="138">
        <f t="shared" si="7"/>
        <v>0</v>
      </c>
      <c r="K113" s="138">
        <f t="shared" si="7"/>
        <v>1.99</v>
      </c>
      <c r="L113" s="138">
        <f t="shared" si="7"/>
        <v>170.58</v>
      </c>
      <c r="M113" s="138">
        <f t="shared" si="7"/>
        <v>0</v>
      </c>
      <c r="N113" s="138">
        <f t="shared" si="7"/>
        <v>69.319999999999993</v>
      </c>
      <c r="O113" s="138">
        <f t="shared" si="7"/>
        <v>4.55</v>
      </c>
    </row>
    <row r="114" spans="1:15" ht="15.75" x14ac:dyDescent="0.25">
      <c r="A114" s="27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25">
      <c r="A115" s="277"/>
      <c r="B115" s="32" t="s">
        <v>126</v>
      </c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</row>
    <row r="116" spans="1:15" x14ac:dyDescent="0.25">
      <c r="A116" s="277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</row>
    <row r="117" spans="1:15" ht="51" x14ac:dyDescent="0.25">
      <c r="A117" s="250" t="s">
        <v>0</v>
      </c>
      <c r="B117" s="250" t="s">
        <v>1</v>
      </c>
      <c r="C117" s="250" t="s">
        <v>2</v>
      </c>
      <c r="D117" s="376" t="s">
        <v>3</v>
      </c>
      <c r="E117" s="376"/>
      <c r="F117" s="376"/>
      <c r="G117" s="8" t="s">
        <v>4</v>
      </c>
      <c r="H117" s="376" t="s">
        <v>5</v>
      </c>
      <c r="I117" s="376"/>
      <c r="J117" s="376"/>
      <c r="K117" s="376"/>
      <c r="L117" s="376" t="s">
        <v>6</v>
      </c>
      <c r="M117" s="376"/>
      <c r="N117" s="376"/>
      <c r="O117" s="376"/>
    </row>
    <row r="118" spans="1:15" x14ac:dyDescent="0.25">
      <c r="A118" s="270"/>
      <c r="B118" s="270"/>
      <c r="C118" s="270"/>
      <c r="D118" s="270" t="s">
        <v>7</v>
      </c>
      <c r="E118" s="270" t="s">
        <v>8</v>
      </c>
      <c r="F118" s="270" t="s">
        <v>9</v>
      </c>
      <c r="G118" s="24"/>
      <c r="H118" s="11" t="s">
        <v>10</v>
      </c>
      <c r="I118" s="270" t="s">
        <v>11</v>
      </c>
      <c r="J118" s="270" t="s">
        <v>12</v>
      </c>
      <c r="K118" s="270" t="s">
        <v>13</v>
      </c>
      <c r="L118" s="11" t="s">
        <v>14</v>
      </c>
      <c r="M118" s="270" t="s">
        <v>15</v>
      </c>
      <c r="N118" s="270" t="s">
        <v>16</v>
      </c>
      <c r="O118" s="270" t="s">
        <v>17</v>
      </c>
    </row>
    <row r="119" spans="1:15" ht="15.75" thickBot="1" x14ac:dyDescent="0.3">
      <c r="A119" s="263">
        <v>1</v>
      </c>
      <c r="B119" s="263">
        <v>2</v>
      </c>
      <c r="C119" s="263">
        <v>3</v>
      </c>
      <c r="D119" s="263">
        <v>4</v>
      </c>
      <c r="E119" s="263">
        <v>5</v>
      </c>
      <c r="F119" s="263">
        <v>6</v>
      </c>
      <c r="G119" s="12">
        <v>7</v>
      </c>
      <c r="H119" s="12">
        <v>8</v>
      </c>
      <c r="I119" s="263">
        <v>9</v>
      </c>
      <c r="J119" s="263">
        <v>10</v>
      </c>
      <c r="K119" s="263">
        <v>11</v>
      </c>
      <c r="L119" s="12">
        <v>12</v>
      </c>
      <c r="M119" s="263">
        <v>13</v>
      </c>
      <c r="N119" s="263">
        <v>14</v>
      </c>
      <c r="O119" s="263">
        <v>15</v>
      </c>
    </row>
    <row r="120" spans="1:15" ht="25.5" x14ac:dyDescent="0.25">
      <c r="A120" s="264"/>
      <c r="B120" s="259" t="s">
        <v>108</v>
      </c>
      <c r="C120" s="260">
        <v>50</v>
      </c>
      <c r="D120" s="260">
        <v>0.44</v>
      </c>
      <c r="E120" s="260">
        <v>0.1</v>
      </c>
      <c r="F120" s="260">
        <v>1.345</v>
      </c>
      <c r="G120" s="272">
        <v>9</v>
      </c>
      <c r="H120" s="272">
        <v>0.4</v>
      </c>
      <c r="I120" s="260"/>
      <c r="J120" s="260"/>
      <c r="K120" s="260">
        <v>1.6</v>
      </c>
      <c r="L120" s="272"/>
      <c r="M120" s="260"/>
      <c r="N120" s="260"/>
      <c r="O120" s="58"/>
    </row>
    <row r="121" spans="1:15" ht="39" thickBot="1" x14ac:dyDescent="0.3">
      <c r="A121" s="301">
        <v>59</v>
      </c>
      <c r="B121" s="285" t="s">
        <v>236</v>
      </c>
      <c r="C121" s="301">
        <v>250</v>
      </c>
      <c r="D121" s="301">
        <v>2.7</v>
      </c>
      <c r="E121" s="301">
        <v>2.5</v>
      </c>
      <c r="F121" s="301">
        <v>18.8</v>
      </c>
      <c r="G121" s="12">
        <v>111</v>
      </c>
      <c r="H121" s="12">
        <v>0.08</v>
      </c>
      <c r="I121" s="301">
        <v>6.6</v>
      </c>
      <c r="J121" s="301"/>
      <c r="K121" s="301">
        <v>0.05</v>
      </c>
      <c r="L121" s="12">
        <v>13.38</v>
      </c>
      <c r="M121" s="301"/>
      <c r="N121" s="301">
        <v>20.92</v>
      </c>
      <c r="O121" s="301">
        <v>0.86</v>
      </c>
    </row>
    <row r="122" spans="1:15" ht="18.75" customHeight="1" x14ac:dyDescent="0.25">
      <c r="A122" s="358" t="s">
        <v>72</v>
      </c>
      <c r="B122" s="351" t="s">
        <v>73</v>
      </c>
      <c r="C122" s="327">
        <v>90</v>
      </c>
      <c r="D122" s="327">
        <v>13.5</v>
      </c>
      <c r="E122" s="327">
        <v>19.12</v>
      </c>
      <c r="F122" s="327">
        <v>13.87</v>
      </c>
      <c r="G122" s="327">
        <v>283.5</v>
      </c>
      <c r="H122" s="327">
        <v>0.06</v>
      </c>
      <c r="I122" s="327">
        <v>0.35</v>
      </c>
      <c r="J122" s="327"/>
      <c r="K122" s="327">
        <v>0.09</v>
      </c>
      <c r="L122" s="327">
        <v>19.77</v>
      </c>
      <c r="M122" s="327"/>
      <c r="N122" s="327">
        <v>20.41</v>
      </c>
      <c r="O122" s="328">
        <v>1.61</v>
      </c>
    </row>
    <row r="123" spans="1:15" ht="17.25" customHeight="1" thickBot="1" x14ac:dyDescent="0.3">
      <c r="A123" s="396"/>
      <c r="B123" s="399"/>
      <c r="C123" s="335">
        <v>100</v>
      </c>
      <c r="D123" s="335">
        <v>15</v>
      </c>
      <c r="E123" s="335">
        <v>21.25</v>
      </c>
      <c r="F123" s="335">
        <v>14.41</v>
      </c>
      <c r="G123" s="335">
        <v>290</v>
      </c>
      <c r="H123" s="335">
        <v>7.0000000000000007E-2</v>
      </c>
      <c r="I123" s="335">
        <v>0.39</v>
      </c>
      <c r="J123" s="335"/>
      <c r="K123" s="335">
        <v>0.1</v>
      </c>
      <c r="L123" s="335">
        <v>21.97</v>
      </c>
      <c r="M123" s="335"/>
      <c r="N123" s="335">
        <v>22.68</v>
      </c>
      <c r="O123" s="336">
        <v>1.79</v>
      </c>
    </row>
    <row r="124" spans="1:15" x14ac:dyDescent="0.25">
      <c r="A124" s="366" t="s">
        <v>104</v>
      </c>
      <c r="B124" s="353" t="s">
        <v>105</v>
      </c>
      <c r="C124" s="311">
        <v>150</v>
      </c>
      <c r="D124" s="311">
        <v>3.75</v>
      </c>
      <c r="E124" s="311">
        <v>4.72</v>
      </c>
      <c r="F124" s="311">
        <v>16.27</v>
      </c>
      <c r="G124" s="305">
        <v>121.5</v>
      </c>
      <c r="H124" s="311">
        <v>0.06</v>
      </c>
      <c r="I124" s="311">
        <v>28.42</v>
      </c>
      <c r="J124" s="311"/>
      <c r="K124" s="311">
        <v>7.0000000000000007E-2</v>
      </c>
      <c r="L124" s="311">
        <v>14.19</v>
      </c>
      <c r="M124" s="311"/>
      <c r="N124" s="311">
        <v>33.86</v>
      </c>
      <c r="O124" s="312">
        <v>1.31</v>
      </c>
    </row>
    <row r="125" spans="1:15" ht="15.75" thickBot="1" x14ac:dyDescent="0.3">
      <c r="A125" s="365"/>
      <c r="B125" s="354"/>
      <c r="C125" s="302">
        <v>180</v>
      </c>
      <c r="D125" s="302">
        <v>4.5</v>
      </c>
      <c r="E125" s="302">
        <v>5.67</v>
      </c>
      <c r="F125" s="302">
        <v>19.53</v>
      </c>
      <c r="G125" s="303">
        <v>145.80000000000001</v>
      </c>
      <c r="H125" s="302">
        <v>7.0000000000000007E-2</v>
      </c>
      <c r="I125" s="302">
        <v>34.11</v>
      </c>
      <c r="J125" s="302"/>
      <c r="K125" s="302">
        <v>0.09</v>
      </c>
      <c r="L125" s="302">
        <v>17.03</v>
      </c>
      <c r="M125" s="302"/>
      <c r="N125" s="302">
        <v>40.630000000000003</v>
      </c>
      <c r="O125" s="304">
        <v>1.57</v>
      </c>
    </row>
    <row r="126" spans="1:15" ht="26.25" thickBot="1" x14ac:dyDescent="0.3">
      <c r="A126" s="299" t="s">
        <v>106</v>
      </c>
      <c r="B126" s="298" t="s">
        <v>107</v>
      </c>
      <c r="C126" s="255">
        <v>200</v>
      </c>
      <c r="D126" s="60">
        <v>0.2</v>
      </c>
      <c r="E126" s="60">
        <v>0.1</v>
      </c>
      <c r="F126" s="60">
        <v>17.2</v>
      </c>
      <c r="G126" s="61">
        <v>68</v>
      </c>
      <c r="H126" s="255">
        <v>0.01</v>
      </c>
      <c r="I126" s="255">
        <v>1.61</v>
      </c>
      <c r="J126" s="255"/>
      <c r="K126" s="255">
        <v>0.01</v>
      </c>
      <c r="L126" s="255">
        <v>6.03</v>
      </c>
      <c r="M126" s="255"/>
      <c r="N126" s="255">
        <v>3.13</v>
      </c>
      <c r="O126" s="257">
        <v>0.8</v>
      </c>
    </row>
    <row r="127" spans="1:15" ht="15.75" thickBot="1" x14ac:dyDescent="0.3">
      <c r="A127" s="39"/>
      <c r="B127" s="30" t="s">
        <v>24</v>
      </c>
      <c r="C127" s="19" t="s">
        <v>36</v>
      </c>
      <c r="D127" s="20">
        <v>3.6</v>
      </c>
      <c r="E127" s="20">
        <v>0.48</v>
      </c>
      <c r="F127" s="20">
        <v>21.62</v>
      </c>
      <c r="G127" s="21" t="s">
        <v>32</v>
      </c>
      <c r="H127" s="19"/>
      <c r="I127" s="19"/>
      <c r="J127" s="19"/>
      <c r="K127" s="19"/>
      <c r="L127" s="19"/>
      <c r="M127" s="19"/>
      <c r="N127" s="19"/>
      <c r="O127" s="22"/>
    </row>
    <row r="128" spans="1:15" x14ac:dyDescent="0.25">
      <c r="A128" s="276"/>
      <c r="B128" s="138" t="s">
        <v>170</v>
      </c>
      <c r="C128" s="138"/>
      <c r="D128" s="138">
        <f t="shared" ref="D128:O128" si="8">SUM(D120:D127)</f>
        <v>43.690000000000005</v>
      </c>
      <c r="E128" s="138">
        <f t="shared" si="8"/>
        <v>53.94</v>
      </c>
      <c r="F128" s="138">
        <f t="shared" si="8"/>
        <v>123.045</v>
      </c>
      <c r="G128" s="138">
        <f t="shared" si="8"/>
        <v>1028.8</v>
      </c>
      <c r="H128" s="138">
        <f t="shared" si="8"/>
        <v>0.75000000000000022</v>
      </c>
      <c r="I128" s="138">
        <f t="shared" si="8"/>
        <v>71.48</v>
      </c>
      <c r="J128" s="138">
        <f t="shared" si="8"/>
        <v>0</v>
      </c>
      <c r="K128" s="138">
        <f t="shared" si="8"/>
        <v>2.0100000000000002</v>
      </c>
      <c r="L128" s="138">
        <f t="shared" si="8"/>
        <v>92.37</v>
      </c>
      <c r="M128" s="138">
        <f t="shared" si="8"/>
        <v>0</v>
      </c>
      <c r="N128" s="138">
        <f t="shared" si="8"/>
        <v>141.63</v>
      </c>
      <c r="O128" s="138">
        <f t="shared" si="8"/>
        <v>7.94</v>
      </c>
    </row>
    <row r="129" spans="1:15" ht="15.75" x14ac:dyDescent="0.25">
      <c r="A129" s="27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x14ac:dyDescent="0.25">
      <c r="A130" s="277"/>
      <c r="B130" s="32" t="s">
        <v>127</v>
      </c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</row>
    <row r="131" spans="1:15" ht="51" x14ac:dyDescent="0.25">
      <c r="A131" s="250" t="s">
        <v>0</v>
      </c>
      <c r="B131" s="250" t="s">
        <v>1</v>
      </c>
      <c r="C131" s="250" t="s">
        <v>2</v>
      </c>
      <c r="D131" s="376" t="s">
        <v>3</v>
      </c>
      <c r="E131" s="376"/>
      <c r="F131" s="376"/>
      <c r="G131" s="8" t="s">
        <v>4</v>
      </c>
      <c r="H131" s="376" t="s">
        <v>5</v>
      </c>
      <c r="I131" s="376"/>
      <c r="J131" s="376"/>
      <c r="K131" s="376"/>
      <c r="L131" s="376" t="s">
        <v>6</v>
      </c>
      <c r="M131" s="376"/>
      <c r="N131" s="376"/>
      <c r="O131" s="376"/>
    </row>
    <row r="132" spans="1:15" x14ac:dyDescent="0.25">
      <c r="A132" s="270"/>
      <c r="B132" s="270"/>
      <c r="C132" s="270"/>
      <c r="D132" s="270" t="s">
        <v>7</v>
      </c>
      <c r="E132" s="270" t="s">
        <v>8</v>
      </c>
      <c r="F132" s="270" t="s">
        <v>9</v>
      </c>
      <c r="G132" s="24"/>
      <c r="H132" s="11" t="s">
        <v>10</v>
      </c>
      <c r="I132" s="270" t="s">
        <v>11</v>
      </c>
      <c r="J132" s="270" t="s">
        <v>12</v>
      </c>
      <c r="K132" s="270" t="s">
        <v>13</v>
      </c>
      <c r="L132" s="11" t="s">
        <v>14</v>
      </c>
      <c r="M132" s="270" t="s">
        <v>15</v>
      </c>
      <c r="N132" s="270" t="s">
        <v>16</v>
      </c>
      <c r="O132" s="270" t="s">
        <v>17</v>
      </c>
    </row>
    <row r="133" spans="1:15" ht="15.75" thickBot="1" x14ac:dyDescent="0.3">
      <c r="A133" s="263">
        <v>1</v>
      </c>
      <c r="B133" s="263">
        <v>2</v>
      </c>
      <c r="C133" s="263">
        <v>3</v>
      </c>
      <c r="D133" s="263">
        <v>4</v>
      </c>
      <c r="E133" s="263">
        <v>5</v>
      </c>
      <c r="F133" s="263">
        <v>6</v>
      </c>
      <c r="G133" s="12">
        <v>7</v>
      </c>
      <c r="H133" s="12">
        <v>8</v>
      </c>
      <c r="I133" s="263">
        <v>9</v>
      </c>
      <c r="J133" s="263">
        <v>10</v>
      </c>
      <c r="K133" s="263">
        <v>11</v>
      </c>
      <c r="L133" s="12">
        <v>12</v>
      </c>
      <c r="M133" s="263">
        <v>13</v>
      </c>
      <c r="N133" s="263">
        <v>14</v>
      </c>
      <c r="O133" s="263">
        <v>15</v>
      </c>
    </row>
    <row r="134" spans="1:15" ht="15.75" thickBot="1" x14ac:dyDescent="0.3">
      <c r="A134" s="142"/>
      <c r="B134" s="38" t="s">
        <v>187</v>
      </c>
      <c r="C134" s="19">
        <v>50</v>
      </c>
      <c r="D134" s="19">
        <v>2.71</v>
      </c>
      <c r="E134" s="19">
        <v>0.2</v>
      </c>
      <c r="F134" s="19">
        <v>4.4000000000000004</v>
      </c>
      <c r="G134" s="19">
        <v>40.5</v>
      </c>
      <c r="H134" s="19"/>
      <c r="I134" s="19"/>
      <c r="J134" s="19"/>
      <c r="K134" s="19"/>
      <c r="L134" s="19"/>
      <c r="M134" s="19"/>
      <c r="N134" s="19"/>
      <c r="O134" s="22"/>
    </row>
    <row r="135" spans="1:15" ht="26.25" thickBot="1" x14ac:dyDescent="0.3">
      <c r="A135" s="338" t="s">
        <v>240</v>
      </c>
      <c r="B135" s="293" t="s">
        <v>241</v>
      </c>
      <c r="C135" s="288" t="s">
        <v>59</v>
      </c>
      <c r="D135" s="288">
        <v>2.1</v>
      </c>
      <c r="E135" s="288">
        <v>5.2</v>
      </c>
      <c r="F135" s="288">
        <v>15.4</v>
      </c>
      <c r="G135" s="288">
        <v>119</v>
      </c>
      <c r="H135" s="288">
        <v>0.08</v>
      </c>
      <c r="I135" s="288">
        <v>6.7</v>
      </c>
      <c r="J135" s="288"/>
      <c r="K135" s="288">
        <v>0.05</v>
      </c>
      <c r="L135" s="288">
        <v>15.05</v>
      </c>
      <c r="M135" s="266"/>
      <c r="N135" s="266">
        <v>22.5</v>
      </c>
      <c r="O135" s="267">
        <v>0.84</v>
      </c>
    </row>
    <row r="136" spans="1:15" x14ac:dyDescent="0.25">
      <c r="A136" s="361" t="s">
        <v>109</v>
      </c>
      <c r="B136" s="353" t="s">
        <v>110</v>
      </c>
      <c r="C136" s="261">
        <v>90</v>
      </c>
      <c r="D136" s="311">
        <v>12.69</v>
      </c>
      <c r="E136" s="311">
        <v>10.62</v>
      </c>
      <c r="F136" s="311">
        <v>9.36</v>
      </c>
      <c r="G136" s="305">
        <v>184.5</v>
      </c>
      <c r="H136" s="311">
        <v>0.05</v>
      </c>
      <c r="I136" s="311">
        <v>0.02</v>
      </c>
      <c r="J136" s="311"/>
      <c r="K136" s="311">
        <v>0.11</v>
      </c>
      <c r="L136" s="311">
        <v>27.97</v>
      </c>
      <c r="M136" s="311"/>
      <c r="N136" s="311">
        <v>23.76</v>
      </c>
      <c r="O136" s="312">
        <v>1.03</v>
      </c>
    </row>
    <row r="137" spans="1:15" ht="15.75" thickBot="1" x14ac:dyDescent="0.3">
      <c r="A137" s="397"/>
      <c r="B137" s="398"/>
      <c r="C137" s="269">
        <v>100</v>
      </c>
      <c r="D137" s="269">
        <v>14.1</v>
      </c>
      <c r="E137" s="269">
        <v>11.8</v>
      </c>
      <c r="F137" s="269">
        <v>10.4</v>
      </c>
      <c r="G137" s="12">
        <v>205</v>
      </c>
      <c r="H137" s="269">
        <v>0.06</v>
      </c>
      <c r="I137" s="269">
        <v>0.03</v>
      </c>
      <c r="J137" s="269"/>
      <c r="K137" s="269">
        <v>0.13</v>
      </c>
      <c r="L137" s="269">
        <v>31.08</v>
      </c>
      <c r="M137" s="269"/>
      <c r="N137" s="269">
        <v>26.4</v>
      </c>
      <c r="O137" s="45">
        <v>1.1499999999999999</v>
      </c>
    </row>
    <row r="138" spans="1:15" x14ac:dyDescent="0.25">
      <c r="A138" s="366" t="s">
        <v>48</v>
      </c>
      <c r="B138" s="353" t="s">
        <v>49</v>
      </c>
      <c r="C138" s="311">
        <v>150</v>
      </c>
      <c r="D138" s="311">
        <v>6.07</v>
      </c>
      <c r="E138" s="311">
        <v>5.4</v>
      </c>
      <c r="F138" s="311">
        <v>36.15</v>
      </c>
      <c r="G138" s="305">
        <v>221.25</v>
      </c>
      <c r="H138" s="311">
        <v>0.06</v>
      </c>
      <c r="I138" s="311">
        <v>0</v>
      </c>
      <c r="J138" s="311"/>
      <c r="K138" s="311">
        <v>0.02</v>
      </c>
      <c r="L138" s="311">
        <v>10.52</v>
      </c>
      <c r="M138" s="311"/>
      <c r="N138" s="311">
        <v>8.31</v>
      </c>
      <c r="O138" s="312">
        <v>0.84</v>
      </c>
    </row>
    <row r="139" spans="1:15" ht="15.75" thickBot="1" x14ac:dyDescent="0.3">
      <c r="A139" s="365"/>
      <c r="B139" s="354"/>
      <c r="C139" s="302">
        <v>180</v>
      </c>
      <c r="D139" s="302">
        <v>7.29</v>
      </c>
      <c r="E139" s="302">
        <v>6.48</v>
      </c>
      <c r="F139" s="302">
        <v>43.38</v>
      </c>
      <c r="G139" s="303">
        <v>265.5</v>
      </c>
      <c r="H139" s="302">
        <v>0.08</v>
      </c>
      <c r="I139" s="302"/>
      <c r="J139" s="302"/>
      <c r="K139" s="302">
        <v>0.02</v>
      </c>
      <c r="L139" s="302">
        <v>12.62</v>
      </c>
      <c r="M139" s="302"/>
      <c r="N139" s="302">
        <v>9.98</v>
      </c>
      <c r="O139" s="304">
        <v>1</v>
      </c>
    </row>
    <row r="140" spans="1:15" ht="26.25" thickBot="1" x14ac:dyDescent="0.3">
      <c r="A140" s="299" t="s">
        <v>111</v>
      </c>
      <c r="B140" s="298" t="s">
        <v>112</v>
      </c>
      <c r="C140" s="255">
        <v>200</v>
      </c>
      <c r="D140" s="60">
        <v>0.1</v>
      </c>
      <c r="E140" s="60">
        <v>0.1</v>
      </c>
      <c r="F140" s="60">
        <v>23.6</v>
      </c>
      <c r="G140" s="61">
        <v>93</v>
      </c>
      <c r="H140" s="255"/>
      <c r="I140" s="255">
        <v>20</v>
      </c>
      <c r="J140" s="255"/>
      <c r="K140" s="255">
        <v>0.02</v>
      </c>
      <c r="L140" s="255">
        <v>2.72</v>
      </c>
      <c r="M140" s="255"/>
      <c r="N140" s="255"/>
      <c r="O140" s="257">
        <v>0.12</v>
      </c>
    </row>
    <row r="141" spans="1:15" ht="15.75" thickBot="1" x14ac:dyDescent="0.3">
      <c r="A141" s="39"/>
      <c r="B141" s="30" t="s">
        <v>24</v>
      </c>
      <c r="C141" s="19" t="s">
        <v>36</v>
      </c>
      <c r="D141" s="20">
        <v>3.6</v>
      </c>
      <c r="E141" s="20">
        <v>0.48</v>
      </c>
      <c r="F141" s="20">
        <v>21.62</v>
      </c>
      <c r="G141" s="21" t="s">
        <v>32</v>
      </c>
      <c r="H141" s="19"/>
      <c r="I141" s="19"/>
      <c r="J141" s="19"/>
      <c r="K141" s="19"/>
      <c r="L141" s="19"/>
      <c r="M141" s="19"/>
      <c r="N141" s="19"/>
      <c r="O141" s="22"/>
    </row>
    <row r="142" spans="1:15" x14ac:dyDescent="0.25">
      <c r="A142" s="276"/>
      <c r="B142" s="138" t="s">
        <v>170</v>
      </c>
      <c r="C142" s="138"/>
      <c r="D142" s="138">
        <f t="shared" ref="D142:O142" si="9">SUM(D134:D141)</f>
        <v>48.660000000000004</v>
      </c>
      <c r="E142" s="138">
        <f t="shared" si="9"/>
        <v>40.28</v>
      </c>
      <c r="F142" s="138">
        <f t="shared" si="9"/>
        <v>164.31</v>
      </c>
      <c r="G142" s="138">
        <f t="shared" si="9"/>
        <v>1128.75</v>
      </c>
      <c r="H142" s="138">
        <f t="shared" si="9"/>
        <v>0.33</v>
      </c>
      <c r="I142" s="138">
        <f t="shared" si="9"/>
        <v>26.75</v>
      </c>
      <c r="J142" s="138">
        <f t="shared" si="9"/>
        <v>0</v>
      </c>
      <c r="K142" s="138">
        <f t="shared" si="9"/>
        <v>0.35000000000000009</v>
      </c>
      <c r="L142" s="138">
        <f t="shared" si="9"/>
        <v>99.96</v>
      </c>
      <c r="M142" s="138">
        <f t="shared" si="9"/>
        <v>0</v>
      </c>
      <c r="N142" s="138">
        <f t="shared" si="9"/>
        <v>90.95</v>
      </c>
      <c r="O142" s="138">
        <f t="shared" si="9"/>
        <v>4.9799999999999995</v>
      </c>
    </row>
    <row r="143" spans="1:15" x14ac:dyDescent="0.25">
      <c r="A143" s="277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</row>
    <row r="144" spans="1:15" x14ac:dyDescent="0.25">
      <c r="A144" s="277"/>
      <c r="B144" s="32" t="s">
        <v>128</v>
      </c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</row>
    <row r="145" spans="1:15" ht="15.75" thickBot="1" x14ac:dyDescent="0.3">
      <c r="A145" s="277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</row>
    <row r="146" spans="1:15" ht="51.75" thickBot="1" x14ac:dyDescent="0.3">
      <c r="A146" s="9" t="s">
        <v>0</v>
      </c>
      <c r="B146" s="258" t="s">
        <v>1</v>
      </c>
      <c r="C146" s="258" t="s">
        <v>2</v>
      </c>
      <c r="D146" s="368" t="s">
        <v>3</v>
      </c>
      <c r="E146" s="368"/>
      <c r="F146" s="368"/>
      <c r="G146" s="10" t="s">
        <v>4</v>
      </c>
      <c r="H146" s="368" t="s">
        <v>5</v>
      </c>
      <c r="I146" s="368"/>
      <c r="J146" s="368"/>
      <c r="K146" s="368"/>
      <c r="L146" s="368" t="s">
        <v>6</v>
      </c>
      <c r="M146" s="368"/>
      <c r="N146" s="368"/>
      <c r="O146" s="369"/>
    </row>
    <row r="147" spans="1:15" x14ac:dyDescent="0.25">
      <c r="A147" s="271"/>
      <c r="B147" s="271"/>
      <c r="C147" s="271"/>
      <c r="D147" s="271" t="s">
        <v>7</v>
      </c>
      <c r="E147" s="271" t="s">
        <v>8</v>
      </c>
      <c r="F147" s="271" t="s">
        <v>9</v>
      </c>
      <c r="G147" s="33"/>
      <c r="H147" s="34" t="s">
        <v>10</v>
      </c>
      <c r="I147" s="271" t="s">
        <v>11</v>
      </c>
      <c r="J147" s="271" t="s">
        <v>12</v>
      </c>
      <c r="K147" s="271" t="s">
        <v>13</v>
      </c>
      <c r="L147" s="34" t="s">
        <v>14</v>
      </c>
      <c r="M147" s="271" t="s">
        <v>15</v>
      </c>
      <c r="N147" s="271" t="s">
        <v>16</v>
      </c>
      <c r="O147" s="271" t="s">
        <v>17</v>
      </c>
    </row>
    <row r="148" spans="1:15" ht="15.75" thickBot="1" x14ac:dyDescent="0.3">
      <c r="A148" s="262">
        <v>1</v>
      </c>
      <c r="B148" s="262">
        <v>2</v>
      </c>
      <c r="C148" s="252">
        <v>3</v>
      </c>
      <c r="D148" s="252">
        <v>4</v>
      </c>
      <c r="E148" s="252">
        <v>5</v>
      </c>
      <c r="F148" s="252">
        <v>6</v>
      </c>
      <c r="G148" s="16">
        <v>7</v>
      </c>
      <c r="H148" s="144">
        <v>8</v>
      </c>
      <c r="I148" s="252">
        <v>9</v>
      </c>
      <c r="J148" s="252">
        <v>10</v>
      </c>
      <c r="K148" s="252">
        <v>11</v>
      </c>
      <c r="L148" s="144">
        <v>12</v>
      </c>
      <c r="M148" s="252">
        <v>13</v>
      </c>
      <c r="N148" s="252">
        <v>14</v>
      </c>
      <c r="O148" s="252">
        <v>15</v>
      </c>
    </row>
    <row r="149" spans="1:15" ht="39" thickBot="1" x14ac:dyDescent="0.3">
      <c r="A149" s="142" t="s">
        <v>44</v>
      </c>
      <c r="B149" s="38" t="s">
        <v>94</v>
      </c>
      <c r="C149" s="19">
        <v>50</v>
      </c>
      <c r="D149" s="19">
        <v>2.71</v>
      </c>
      <c r="E149" s="19">
        <v>0.2</v>
      </c>
      <c r="F149" s="19">
        <v>4.4000000000000004</v>
      </c>
      <c r="G149" s="19">
        <v>40.5</v>
      </c>
      <c r="H149" s="19"/>
      <c r="I149" s="19"/>
      <c r="J149" s="19"/>
      <c r="K149" s="19"/>
      <c r="L149" s="19"/>
      <c r="M149" s="19"/>
      <c r="N149" s="19"/>
      <c r="O149" s="22"/>
    </row>
    <row r="150" spans="1:15" ht="39" thickBot="1" x14ac:dyDescent="0.3">
      <c r="A150" s="265" t="s">
        <v>243</v>
      </c>
      <c r="B150" s="339" t="s">
        <v>225</v>
      </c>
      <c r="C150" s="292" t="s">
        <v>226</v>
      </c>
      <c r="D150" s="294">
        <v>5.3</v>
      </c>
      <c r="E150" s="294">
        <v>7.4</v>
      </c>
      <c r="F150" s="294">
        <v>28</v>
      </c>
      <c r="G150" s="290">
        <v>202</v>
      </c>
      <c r="H150" s="290">
        <v>0.12</v>
      </c>
      <c r="I150" s="294">
        <v>6.06</v>
      </c>
      <c r="J150" s="294"/>
      <c r="K150" s="294">
        <v>0.12</v>
      </c>
      <c r="L150" s="290">
        <v>68.37</v>
      </c>
      <c r="M150" s="294"/>
      <c r="N150" s="294">
        <v>32.4</v>
      </c>
      <c r="O150" s="58">
        <v>1.21</v>
      </c>
    </row>
    <row r="151" spans="1:15" ht="15.75" customHeight="1" x14ac:dyDescent="0.25">
      <c r="A151" s="366" t="s">
        <v>138</v>
      </c>
      <c r="B151" s="353" t="s">
        <v>137</v>
      </c>
      <c r="C151" s="311">
        <v>200</v>
      </c>
      <c r="D151" s="311">
        <v>20.86</v>
      </c>
      <c r="E151" s="311">
        <v>20.260000000000002</v>
      </c>
      <c r="F151" s="311">
        <v>30.86</v>
      </c>
      <c r="G151" s="305">
        <v>392</v>
      </c>
      <c r="H151" s="311">
        <v>0.02</v>
      </c>
      <c r="I151" s="311">
        <v>0.65</v>
      </c>
      <c r="J151" s="311"/>
      <c r="K151" s="311">
        <v>0.11</v>
      </c>
      <c r="L151" s="311">
        <v>16.3</v>
      </c>
      <c r="M151" s="311"/>
      <c r="N151" s="311">
        <v>43.96</v>
      </c>
      <c r="O151" s="312">
        <v>2.9</v>
      </c>
    </row>
    <row r="152" spans="1:15" ht="15.75" thickBot="1" x14ac:dyDescent="0.3">
      <c r="A152" s="365"/>
      <c r="B152" s="354"/>
      <c r="C152" s="302">
        <v>250</v>
      </c>
      <c r="D152" s="302">
        <v>26.08</v>
      </c>
      <c r="E152" s="302">
        <v>25.33</v>
      </c>
      <c r="F152" s="302">
        <v>38.6</v>
      </c>
      <c r="G152" s="303">
        <v>490</v>
      </c>
      <c r="H152" s="302">
        <v>0.03</v>
      </c>
      <c r="I152" s="302">
        <v>0.81</v>
      </c>
      <c r="J152" s="302"/>
      <c r="K152" s="302">
        <v>0.13</v>
      </c>
      <c r="L152" s="302">
        <v>20.37</v>
      </c>
      <c r="M152" s="302"/>
      <c r="N152" s="302">
        <v>54.95</v>
      </c>
      <c r="O152" s="304">
        <v>3.6</v>
      </c>
    </row>
    <row r="153" spans="1:15" ht="26.25" thickBot="1" x14ac:dyDescent="0.3">
      <c r="A153" s="146" t="s">
        <v>77</v>
      </c>
      <c r="B153" s="297" t="s">
        <v>78</v>
      </c>
      <c r="C153" s="279">
        <v>200</v>
      </c>
      <c r="D153" s="279">
        <v>0</v>
      </c>
      <c r="E153" s="279">
        <v>0</v>
      </c>
      <c r="F153" s="279">
        <v>15.8</v>
      </c>
      <c r="G153" s="33">
        <v>60</v>
      </c>
      <c r="H153" s="279">
        <v>0.3</v>
      </c>
      <c r="I153" s="279">
        <v>11.2</v>
      </c>
      <c r="J153" s="42">
        <v>170</v>
      </c>
      <c r="K153" s="279">
        <v>0.38</v>
      </c>
      <c r="L153" s="279">
        <v>220</v>
      </c>
      <c r="M153" s="42"/>
      <c r="N153" s="279">
        <v>12.18</v>
      </c>
      <c r="O153" s="280">
        <v>0.16</v>
      </c>
    </row>
    <row r="154" spans="1:15" ht="15.75" thickBot="1" x14ac:dyDescent="0.3">
      <c r="A154" s="39"/>
      <c r="B154" s="30" t="s">
        <v>24</v>
      </c>
      <c r="C154" s="19" t="s">
        <v>36</v>
      </c>
      <c r="D154" s="20">
        <v>3.6</v>
      </c>
      <c r="E154" s="20">
        <v>0.48</v>
      </c>
      <c r="F154" s="20">
        <v>21.62</v>
      </c>
      <c r="G154" s="21" t="s">
        <v>32</v>
      </c>
      <c r="H154" s="19"/>
      <c r="I154" s="19"/>
      <c r="J154" s="19"/>
      <c r="K154" s="19"/>
      <c r="L154" s="19"/>
      <c r="M154" s="19"/>
      <c r="N154" s="19"/>
      <c r="O154" s="22"/>
    </row>
    <row r="155" spans="1:15" x14ac:dyDescent="0.25">
      <c r="A155" s="276"/>
      <c r="B155" s="138" t="s">
        <v>170</v>
      </c>
      <c r="C155" s="138"/>
      <c r="D155" s="138">
        <f t="shared" ref="D155:O155" si="10">SUM(D149:D154)</f>
        <v>58.55</v>
      </c>
      <c r="E155" s="138">
        <f t="shared" si="10"/>
        <v>53.669999999999995</v>
      </c>
      <c r="F155" s="138">
        <f t="shared" si="10"/>
        <v>139.28</v>
      </c>
      <c r="G155" s="138">
        <f t="shared" si="10"/>
        <v>1184.5</v>
      </c>
      <c r="H155" s="138">
        <f t="shared" si="10"/>
        <v>0.47</v>
      </c>
      <c r="I155" s="138">
        <f t="shared" si="10"/>
        <v>18.72</v>
      </c>
      <c r="J155" s="138">
        <f t="shared" si="10"/>
        <v>170</v>
      </c>
      <c r="K155" s="138">
        <f t="shared" si="10"/>
        <v>0.74</v>
      </c>
      <c r="L155" s="138">
        <f t="shared" si="10"/>
        <v>325.04000000000002</v>
      </c>
      <c r="M155" s="138">
        <f t="shared" si="10"/>
        <v>0</v>
      </c>
      <c r="N155" s="138">
        <f t="shared" si="10"/>
        <v>143.49</v>
      </c>
      <c r="O155" s="138">
        <f t="shared" si="10"/>
        <v>7.8699999999999992</v>
      </c>
    </row>
    <row r="156" spans="1:15" ht="15.75" x14ac:dyDescent="0.25">
      <c r="A156" s="27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x14ac:dyDescent="0.25">
      <c r="A157" s="277"/>
      <c r="B157" s="32" t="s">
        <v>129</v>
      </c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</row>
    <row r="158" spans="1:15" ht="51" x14ac:dyDescent="0.25">
      <c r="A158" s="250" t="s">
        <v>0</v>
      </c>
      <c r="B158" s="250" t="s">
        <v>1</v>
      </c>
      <c r="C158" s="250" t="s">
        <v>2</v>
      </c>
      <c r="D158" s="376" t="s">
        <v>3</v>
      </c>
      <c r="E158" s="376"/>
      <c r="F158" s="376"/>
      <c r="G158" s="250" t="s">
        <v>4</v>
      </c>
      <c r="H158" s="376" t="s">
        <v>5</v>
      </c>
      <c r="I158" s="376"/>
      <c r="J158" s="376"/>
      <c r="K158" s="376"/>
      <c r="L158" s="376" t="s">
        <v>6</v>
      </c>
      <c r="M158" s="376"/>
      <c r="N158" s="376"/>
      <c r="O158" s="376"/>
    </row>
    <row r="159" spans="1:15" x14ac:dyDescent="0.25">
      <c r="A159" s="270"/>
      <c r="B159" s="270"/>
      <c r="C159" s="270"/>
      <c r="D159" s="270" t="s">
        <v>7</v>
      </c>
      <c r="E159" s="270" t="s">
        <v>8</v>
      </c>
      <c r="F159" s="270" t="s">
        <v>9</v>
      </c>
      <c r="G159" s="11"/>
      <c r="H159" s="11" t="s">
        <v>10</v>
      </c>
      <c r="I159" s="270" t="s">
        <v>11</v>
      </c>
      <c r="J159" s="270" t="s">
        <v>12</v>
      </c>
      <c r="K159" s="270" t="s">
        <v>13</v>
      </c>
      <c r="L159" s="11" t="s">
        <v>14</v>
      </c>
      <c r="M159" s="270" t="s">
        <v>15</v>
      </c>
      <c r="N159" s="270" t="s">
        <v>16</v>
      </c>
      <c r="O159" s="270" t="s">
        <v>17</v>
      </c>
    </row>
    <row r="160" spans="1:15" ht="15.75" thickBot="1" x14ac:dyDescent="0.3">
      <c r="A160" s="262">
        <v>1</v>
      </c>
      <c r="B160" s="262">
        <v>2</v>
      </c>
      <c r="C160" s="252">
        <v>3</v>
      </c>
      <c r="D160" s="252">
        <v>4</v>
      </c>
      <c r="E160" s="252">
        <v>5</v>
      </c>
      <c r="F160" s="252">
        <v>6</v>
      </c>
      <c r="G160" s="144">
        <v>7</v>
      </c>
      <c r="H160" s="144">
        <v>8</v>
      </c>
      <c r="I160" s="252">
        <v>9</v>
      </c>
      <c r="J160" s="252">
        <v>10</v>
      </c>
      <c r="K160" s="252">
        <v>11</v>
      </c>
      <c r="L160" s="144">
        <v>12</v>
      </c>
      <c r="M160" s="252">
        <v>13</v>
      </c>
      <c r="N160" s="252">
        <v>14</v>
      </c>
      <c r="O160" s="252">
        <v>15</v>
      </c>
    </row>
    <row r="161" spans="1:15" ht="15.75" thickBot="1" x14ac:dyDescent="0.3">
      <c r="A161" s="277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</row>
    <row r="162" spans="1:15" ht="51.75" thickBot="1" x14ac:dyDescent="0.3">
      <c r="A162" s="9" t="s">
        <v>0</v>
      </c>
      <c r="B162" s="258" t="s">
        <v>1</v>
      </c>
      <c r="C162" s="258" t="s">
        <v>2</v>
      </c>
      <c r="D162" s="368" t="s">
        <v>3</v>
      </c>
      <c r="E162" s="368"/>
      <c r="F162" s="368"/>
      <c r="G162" s="10" t="s">
        <v>4</v>
      </c>
      <c r="H162" s="368" t="s">
        <v>5</v>
      </c>
      <c r="I162" s="368"/>
      <c r="J162" s="368"/>
      <c r="K162" s="368"/>
      <c r="L162" s="368" t="s">
        <v>6</v>
      </c>
      <c r="M162" s="368"/>
      <c r="N162" s="368"/>
      <c r="O162" s="369"/>
    </row>
    <row r="163" spans="1:15" x14ac:dyDescent="0.25">
      <c r="A163" s="271"/>
      <c r="B163" s="271"/>
      <c r="C163" s="271"/>
      <c r="D163" s="271" t="s">
        <v>7</v>
      </c>
      <c r="E163" s="271" t="s">
        <v>8</v>
      </c>
      <c r="F163" s="271" t="s">
        <v>9</v>
      </c>
      <c r="G163" s="33"/>
      <c r="H163" s="34" t="s">
        <v>10</v>
      </c>
      <c r="I163" s="271" t="s">
        <v>11</v>
      </c>
      <c r="J163" s="271" t="s">
        <v>12</v>
      </c>
      <c r="K163" s="271" t="s">
        <v>13</v>
      </c>
      <c r="L163" s="34" t="s">
        <v>14</v>
      </c>
      <c r="M163" s="271" t="s">
        <v>15</v>
      </c>
      <c r="N163" s="271" t="s">
        <v>16</v>
      </c>
      <c r="O163" s="271" t="s">
        <v>17</v>
      </c>
    </row>
    <row r="164" spans="1:15" ht="15.75" thickBot="1" x14ac:dyDescent="0.3">
      <c r="A164" s="262">
        <v>1</v>
      </c>
      <c r="B164" s="262">
        <v>2</v>
      </c>
      <c r="C164" s="252">
        <v>3</v>
      </c>
      <c r="D164" s="252">
        <v>4</v>
      </c>
      <c r="E164" s="252">
        <v>5</v>
      </c>
      <c r="F164" s="252">
        <v>6</v>
      </c>
      <c r="G164" s="16">
        <v>7</v>
      </c>
      <c r="H164" s="144">
        <v>8</v>
      </c>
      <c r="I164" s="252">
        <v>9</v>
      </c>
      <c r="J164" s="252">
        <v>10</v>
      </c>
      <c r="K164" s="252">
        <v>11</v>
      </c>
      <c r="L164" s="144">
        <v>12</v>
      </c>
      <c r="M164" s="252">
        <v>13</v>
      </c>
      <c r="N164" s="252">
        <v>14</v>
      </c>
      <c r="O164" s="252">
        <v>15</v>
      </c>
    </row>
    <row r="165" spans="1:15" ht="25.5" x14ac:dyDescent="0.25">
      <c r="A165" s="265" t="s">
        <v>117</v>
      </c>
      <c r="B165" s="259" t="s">
        <v>27</v>
      </c>
      <c r="C165" s="25">
        <v>50</v>
      </c>
      <c r="D165" s="25">
        <v>1.4</v>
      </c>
      <c r="E165" s="25">
        <v>0</v>
      </c>
      <c r="F165" s="25">
        <v>0.65</v>
      </c>
      <c r="G165" s="15">
        <v>8.0500000000000007</v>
      </c>
      <c r="H165" s="25"/>
      <c r="I165" s="261"/>
      <c r="J165" s="25"/>
      <c r="K165" s="25"/>
      <c r="L165" s="261"/>
      <c r="M165" s="25"/>
      <c r="N165" s="26"/>
      <c r="O165" s="26"/>
    </row>
    <row r="166" spans="1:15" ht="26.25" thickBot="1" x14ac:dyDescent="0.3">
      <c r="A166" s="337" t="s">
        <v>246</v>
      </c>
      <c r="B166" s="285" t="s">
        <v>230</v>
      </c>
      <c r="C166" s="295" t="s">
        <v>59</v>
      </c>
      <c r="D166" s="295">
        <v>1.7</v>
      </c>
      <c r="E166" s="295">
        <v>5</v>
      </c>
      <c r="F166" s="295">
        <v>11.6</v>
      </c>
      <c r="G166" s="55">
        <v>97</v>
      </c>
      <c r="H166" s="55">
        <v>0.04</v>
      </c>
      <c r="I166" s="295">
        <v>7.94</v>
      </c>
      <c r="J166" s="295"/>
      <c r="K166" s="295">
        <v>0.04</v>
      </c>
      <c r="L166" s="55">
        <v>28.94</v>
      </c>
      <c r="M166" s="295"/>
      <c r="N166" s="295">
        <v>20.97</v>
      </c>
      <c r="O166" s="307">
        <v>0.95</v>
      </c>
    </row>
    <row r="167" spans="1:15" ht="15.75" customHeight="1" x14ac:dyDescent="0.25">
      <c r="A167" s="366" t="s">
        <v>180</v>
      </c>
      <c r="B167" s="353" t="s">
        <v>96</v>
      </c>
      <c r="C167" s="311">
        <v>90</v>
      </c>
      <c r="D167" s="311">
        <v>20.32</v>
      </c>
      <c r="E167" s="311">
        <v>6.44</v>
      </c>
      <c r="F167" s="311">
        <v>0.52</v>
      </c>
      <c r="G167" s="305">
        <v>140.99</v>
      </c>
      <c r="H167" s="311">
        <v>0.157</v>
      </c>
      <c r="I167" s="311">
        <v>0.22500000000000001</v>
      </c>
      <c r="J167" s="311"/>
      <c r="K167" s="311">
        <v>0.14199999999999999</v>
      </c>
      <c r="L167" s="311">
        <v>16.79</v>
      </c>
      <c r="M167" s="311"/>
      <c r="N167" s="311">
        <v>23.55</v>
      </c>
      <c r="O167" s="312">
        <v>0.53</v>
      </c>
    </row>
    <row r="168" spans="1:15" ht="15.75" thickBot="1" x14ac:dyDescent="0.3">
      <c r="A168" s="365"/>
      <c r="B168" s="354"/>
      <c r="C168" s="302">
        <v>100</v>
      </c>
      <c r="D168" s="302">
        <v>22.58</v>
      </c>
      <c r="E168" s="302">
        <v>7.16</v>
      </c>
      <c r="F168" s="302">
        <v>0.58299999999999996</v>
      </c>
      <c r="G168" s="303">
        <v>156.66</v>
      </c>
      <c r="H168" s="302">
        <v>0.17499999999999999</v>
      </c>
      <c r="I168" s="302">
        <v>0.25</v>
      </c>
      <c r="J168" s="302"/>
      <c r="K168" s="302">
        <v>0.158</v>
      </c>
      <c r="L168" s="302">
        <v>18.649999999999999</v>
      </c>
      <c r="M168" s="302"/>
      <c r="N168" s="302">
        <v>27.007999999999999</v>
      </c>
      <c r="O168" s="304">
        <v>0.59</v>
      </c>
    </row>
    <row r="169" spans="1:15" ht="15.75" customHeight="1" x14ac:dyDescent="0.25">
      <c r="A169" s="366" t="s">
        <v>97</v>
      </c>
      <c r="B169" s="353" t="s">
        <v>133</v>
      </c>
      <c r="C169" s="308">
        <v>150</v>
      </c>
      <c r="D169" s="308">
        <v>3.37</v>
      </c>
      <c r="E169" s="308">
        <v>5.4</v>
      </c>
      <c r="F169" s="308">
        <v>22.05</v>
      </c>
      <c r="G169" s="308">
        <v>152.25</v>
      </c>
      <c r="H169" s="308">
        <v>0.12</v>
      </c>
      <c r="I169" s="308">
        <v>11.414999999999999</v>
      </c>
      <c r="J169" s="308"/>
      <c r="K169" s="308">
        <v>1.1100000000000001</v>
      </c>
      <c r="L169" s="308">
        <v>39.15</v>
      </c>
      <c r="M169" s="308"/>
      <c r="N169" s="308">
        <v>31.245000000000001</v>
      </c>
      <c r="O169" s="309">
        <v>1.1299999999999999</v>
      </c>
    </row>
    <row r="170" spans="1:15" ht="15.75" thickBot="1" x14ac:dyDescent="0.3">
      <c r="A170" s="365"/>
      <c r="B170" s="354"/>
      <c r="C170" s="303">
        <v>180</v>
      </c>
      <c r="D170" s="303">
        <v>4.05</v>
      </c>
      <c r="E170" s="303">
        <v>6.48</v>
      </c>
      <c r="F170" s="303">
        <v>26.46</v>
      </c>
      <c r="G170" s="303">
        <v>182.7</v>
      </c>
      <c r="H170" s="303">
        <v>0.15</v>
      </c>
      <c r="I170" s="303">
        <v>13.69</v>
      </c>
      <c r="J170" s="303"/>
      <c r="K170" s="303">
        <v>0.13</v>
      </c>
      <c r="L170" s="303">
        <v>46.98</v>
      </c>
      <c r="M170" s="303"/>
      <c r="N170" s="303">
        <v>37.49</v>
      </c>
      <c r="O170" s="306">
        <v>1.35</v>
      </c>
    </row>
    <row r="171" spans="1:15" ht="26.25" thickBot="1" x14ac:dyDescent="0.3">
      <c r="A171" s="39" t="s">
        <v>34</v>
      </c>
      <c r="B171" s="38" t="s">
        <v>118</v>
      </c>
      <c r="C171" s="19">
        <v>200</v>
      </c>
      <c r="D171" s="20">
        <v>0.2</v>
      </c>
      <c r="E171" s="20">
        <v>0</v>
      </c>
      <c r="F171" s="20">
        <v>19.8</v>
      </c>
      <c r="G171" s="21">
        <v>77</v>
      </c>
      <c r="H171" s="19">
        <v>0.01</v>
      </c>
      <c r="I171" s="19">
        <v>5.28</v>
      </c>
      <c r="J171" s="19"/>
      <c r="K171" s="19">
        <v>0</v>
      </c>
      <c r="L171" s="19">
        <v>7.11</v>
      </c>
      <c r="M171" s="19"/>
      <c r="N171" s="19">
        <v>2.4900000000000002</v>
      </c>
      <c r="O171" s="22">
        <v>0.11</v>
      </c>
    </row>
    <row r="172" spans="1:15" ht="15.75" thickBot="1" x14ac:dyDescent="0.3">
      <c r="A172" s="39"/>
      <c r="B172" s="30" t="s">
        <v>24</v>
      </c>
      <c r="C172" s="19" t="s">
        <v>36</v>
      </c>
      <c r="D172" s="20">
        <v>3.6</v>
      </c>
      <c r="E172" s="20">
        <v>0.48</v>
      </c>
      <c r="F172" s="20">
        <v>21.62</v>
      </c>
      <c r="G172" s="21" t="s">
        <v>32</v>
      </c>
      <c r="H172" s="19"/>
      <c r="I172" s="19"/>
      <c r="J172" s="19"/>
      <c r="K172" s="19"/>
      <c r="L172" s="19"/>
      <c r="M172" s="19"/>
      <c r="N172" s="19"/>
      <c r="O172" s="22"/>
    </row>
    <row r="173" spans="1:15" x14ac:dyDescent="0.25">
      <c r="A173" s="276"/>
      <c r="B173" s="138" t="s">
        <v>170</v>
      </c>
      <c r="C173" s="138"/>
      <c r="D173" s="138">
        <f t="shared" ref="D173:O173" si="11">SUM(D165:D172)</f>
        <v>57.22</v>
      </c>
      <c r="E173" s="138">
        <f t="shared" si="11"/>
        <v>30.96</v>
      </c>
      <c r="F173" s="138">
        <f t="shared" si="11"/>
        <v>103.283</v>
      </c>
      <c r="G173" s="138">
        <f t="shared" si="11"/>
        <v>814.65000000000009</v>
      </c>
      <c r="H173" s="138">
        <f t="shared" si="11"/>
        <v>0.65200000000000002</v>
      </c>
      <c r="I173" s="138">
        <f t="shared" si="11"/>
        <v>38.799999999999997</v>
      </c>
      <c r="J173" s="138">
        <f t="shared" si="11"/>
        <v>0</v>
      </c>
      <c r="K173" s="138">
        <f t="shared" si="11"/>
        <v>1.58</v>
      </c>
      <c r="L173" s="138">
        <f t="shared" si="11"/>
        <v>157.62</v>
      </c>
      <c r="M173" s="138">
        <f t="shared" si="11"/>
        <v>0</v>
      </c>
      <c r="N173" s="138">
        <f t="shared" si="11"/>
        <v>142.75300000000001</v>
      </c>
      <c r="O173" s="138">
        <f t="shared" si="11"/>
        <v>4.66</v>
      </c>
    </row>
    <row r="174" spans="1:15" ht="15.75" x14ac:dyDescent="0.25">
      <c r="A174" s="27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</sheetData>
  <mergeCells count="81">
    <mergeCell ref="A122:A123"/>
    <mergeCell ref="A124:A125"/>
    <mergeCell ref="A136:A137"/>
    <mergeCell ref="A138:A139"/>
    <mergeCell ref="A151:A152"/>
    <mergeCell ref="A167:A168"/>
    <mergeCell ref="A169:A170"/>
    <mergeCell ref="B136:B137"/>
    <mergeCell ref="B138:B139"/>
    <mergeCell ref="B151:B152"/>
    <mergeCell ref="B167:B168"/>
    <mergeCell ref="B169:B170"/>
    <mergeCell ref="B122:B123"/>
    <mergeCell ref="B124:B125"/>
    <mergeCell ref="D158:F158"/>
    <mergeCell ref="H158:K158"/>
    <mergeCell ref="L158:O158"/>
    <mergeCell ref="D162:F162"/>
    <mergeCell ref="H162:K162"/>
    <mergeCell ref="L162:O162"/>
    <mergeCell ref="D117:F117"/>
    <mergeCell ref="H117:K117"/>
    <mergeCell ref="L117:O117"/>
    <mergeCell ref="D131:F131"/>
    <mergeCell ref="H131:K131"/>
    <mergeCell ref="L131:O131"/>
    <mergeCell ref="D146:F146"/>
    <mergeCell ref="H146:K146"/>
    <mergeCell ref="L146:O146"/>
    <mergeCell ref="D105:F105"/>
    <mergeCell ref="H105:K105"/>
    <mergeCell ref="L105:O105"/>
    <mergeCell ref="D90:F90"/>
    <mergeCell ref="H90:K90"/>
    <mergeCell ref="L90:O90"/>
    <mergeCell ref="A95:A96"/>
    <mergeCell ref="A97:A98"/>
    <mergeCell ref="D61:F61"/>
    <mergeCell ref="H61:K61"/>
    <mergeCell ref="L61:O61"/>
    <mergeCell ref="D75:F75"/>
    <mergeCell ref="H75:K75"/>
    <mergeCell ref="L75:O75"/>
    <mergeCell ref="D46:F46"/>
    <mergeCell ref="H46:K46"/>
    <mergeCell ref="L46:O46"/>
    <mergeCell ref="B36:B37"/>
    <mergeCell ref="B8:B9"/>
    <mergeCell ref="A10:A11"/>
    <mergeCell ref="B10:B11"/>
    <mergeCell ref="D31:F31"/>
    <mergeCell ref="H31:K31"/>
    <mergeCell ref="L31:O31"/>
    <mergeCell ref="B21:B22"/>
    <mergeCell ref="B23:B24"/>
    <mergeCell ref="A21:A22"/>
    <mergeCell ref="A36:A37"/>
    <mergeCell ref="A8:A9"/>
    <mergeCell ref="A23:A24"/>
    <mergeCell ref="D3:F3"/>
    <mergeCell ref="H3:K3"/>
    <mergeCell ref="L3:O3"/>
    <mergeCell ref="D17:F17"/>
    <mergeCell ref="H17:K17"/>
    <mergeCell ref="L17:O17"/>
    <mergeCell ref="B80:B81"/>
    <mergeCell ref="B82:B83"/>
    <mergeCell ref="B95:B96"/>
    <mergeCell ref="B97:B98"/>
    <mergeCell ref="B38:B39"/>
    <mergeCell ref="A38:A39"/>
    <mergeCell ref="B51:B52"/>
    <mergeCell ref="B53:B54"/>
    <mergeCell ref="B65:B66"/>
    <mergeCell ref="B67:B68"/>
    <mergeCell ref="A67:A68"/>
    <mergeCell ref="A65:A66"/>
    <mergeCell ref="A51:A52"/>
    <mergeCell ref="A53:A54"/>
    <mergeCell ref="A80:A81"/>
    <mergeCell ref="A82:A8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AD35"/>
  <sheetViews>
    <sheetView topLeftCell="D1" workbookViewId="0">
      <selection activeCell="D1" sqref="D1:AD28"/>
    </sheetView>
  </sheetViews>
  <sheetFormatPr defaultRowHeight="15" x14ac:dyDescent="0.25"/>
  <cols>
    <col min="4" max="4" width="3.140625" style="31" customWidth="1"/>
    <col min="5" max="5" width="16" style="31" customWidth="1"/>
    <col min="6" max="6" width="4.5703125" customWidth="1"/>
    <col min="7" max="8" width="4.42578125" customWidth="1"/>
    <col min="9" max="9" width="4" customWidth="1"/>
    <col min="10" max="11" width="4.5703125" customWidth="1"/>
    <col min="12" max="12" width="4.7109375" customWidth="1"/>
    <col min="13" max="13" width="4.28515625" customWidth="1"/>
    <col min="14" max="14" width="4.42578125" customWidth="1"/>
    <col min="15" max="15" width="4.5703125" customWidth="1"/>
    <col min="16" max="16" width="4.28515625" customWidth="1"/>
    <col min="17" max="17" width="4.5703125" customWidth="1"/>
    <col min="18" max="18" width="3.7109375" customWidth="1"/>
    <col min="19" max="19" width="4.140625" customWidth="1"/>
    <col min="20" max="20" width="4.42578125" customWidth="1"/>
    <col min="21" max="21" width="5.140625" customWidth="1"/>
    <col min="22" max="24" width="4.28515625" customWidth="1"/>
    <col min="25" max="25" width="4.140625" customWidth="1"/>
    <col min="26" max="26" width="3.85546875" customWidth="1"/>
    <col min="27" max="27" width="3.7109375" customWidth="1"/>
    <col min="28" max="28" width="4.28515625" customWidth="1"/>
    <col min="29" max="29" width="3.5703125" customWidth="1"/>
    <col min="30" max="30" width="3.7109375" customWidth="1"/>
  </cols>
  <sheetData>
    <row r="1" spans="4:30" ht="18.75" x14ac:dyDescent="0.25">
      <c r="D1" s="402" t="s">
        <v>168</v>
      </c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402"/>
    </row>
    <row r="2" spans="4:30" ht="15" customHeight="1" x14ac:dyDescent="0.25">
      <c r="D2" s="401" t="s">
        <v>141</v>
      </c>
      <c r="E2" s="400" t="s">
        <v>142</v>
      </c>
      <c r="F2" s="403" t="s">
        <v>143</v>
      </c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4"/>
      <c r="AA2" s="404"/>
      <c r="AB2" s="404"/>
      <c r="AC2" s="404"/>
      <c r="AD2" s="405"/>
    </row>
    <row r="3" spans="4:30" ht="26.25" customHeight="1" x14ac:dyDescent="0.25">
      <c r="D3" s="401"/>
      <c r="E3" s="400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4:30" x14ac:dyDescent="0.25">
      <c r="D4" s="75">
        <v>1</v>
      </c>
      <c r="E4" s="76" t="s">
        <v>144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4:30" x14ac:dyDescent="0.25">
      <c r="D5" s="75">
        <v>2</v>
      </c>
      <c r="E5" s="76" t="s">
        <v>145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4:30" x14ac:dyDescent="0.25">
      <c r="D6" s="75">
        <v>3</v>
      </c>
      <c r="E6" s="76" t="s">
        <v>146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4:30" x14ac:dyDescent="0.25">
      <c r="D7" s="75">
        <v>4</v>
      </c>
      <c r="E7" s="76" t="s">
        <v>147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4:30" x14ac:dyDescent="0.25">
      <c r="D8" s="75">
        <v>5</v>
      </c>
      <c r="E8" s="76" t="s">
        <v>148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4:30" x14ac:dyDescent="0.25">
      <c r="D9" s="75">
        <v>6</v>
      </c>
      <c r="E9" s="76" t="s">
        <v>149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4:30" ht="19.5" x14ac:dyDescent="0.25">
      <c r="D10" s="75">
        <v>7</v>
      </c>
      <c r="E10" s="76" t="s">
        <v>150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4:30" x14ac:dyDescent="0.25">
      <c r="D11" s="75">
        <v>8</v>
      </c>
      <c r="E11" s="76" t="s">
        <v>151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spans="4:30" x14ac:dyDescent="0.25">
      <c r="D12" s="75">
        <v>9</v>
      </c>
      <c r="E12" s="76" t="s">
        <v>152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spans="4:30" x14ac:dyDescent="0.25">
      <c r="D13" s="75">
        <v>10</v>
      </c>
      <c r="E13" s="76" t="s">
        <v>153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pans="4:30" x14ac:dyDescent="0.25">
      <c r="D14" s="75">
        <v>11</v>
      </c>
      <c r="E14" s="76" t="s">
        <v>154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pans="4:30" x14ac:dyDescent="0.25">
      <c r="D15" s="75">
        <v>12</v>
      </c>
      <c r="E15" s="76" t="s">
        <v>155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4:30" ht="19.5" x14ac:dyDescent="0.25">
      <c r="D16" s="75">
        <v>13</v>
      </c>
      <c r="E16" s="76" t="s">
        <v>156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4:30" x14ac:dyDescent="0.25">
      <c r="D17" s="75">
        <v>14</v>
      </c>
      <c r="E17" s="76" t="s">
        <v>157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4:30" x14ac:dyDescent="0.25">
      <c r="D18" s="75">
        <v>15</v>
      </c>
      <c r="E18" s="76" t="s">
        <v>158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4:30" x14ac:dyDescent="0.25">
      <c r="D19" s="75">
        <v>16</v>
      </c>
      <c r="E19" s="76" t="s">
        <v>159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 spans="4:30" x14ac:dyDescent="0.25">
      <c r="D20" s="75">
        <v>17</v>
      </c>
      <c r="E20" s="76" t="s">
        <v>160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</row>
    <row r="21" spans="4:30" x14ac:dyDescent="0.25">
      <c r="D21" s="75">
        <v>18</v>
      </c>
      <c r="E21" s="76" t="s">
        <v>161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</row>
    <row r="22" spans="4:30" x14ac:dyDescent="0.25">
      <c r="D22" s="75">
        <v>19</v>
      </c>
      <c r="E22" s="76" t="s">
        <v>162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</row>
    <row r="23" spans="4:30" x14ac:dyDescent="0.25">
      <c r="D23" s="75">
        <v>20</v>
      </c>
      <c r="E23" s="76" t="s">
        <v>163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4:30" x14ac:dyDescent="0.25">
      <c r="D24" s="75">
        <v>21</v>
      </c>
      <c r="E24" s="76" t="s">
        <v>164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</row>
    <row r="25" spans="4:30" x14ac:dyDescent="0.25">
      <c r="D25" s="75">
        <v>22</v>
      </c>
      <c r="E25" s="76" t="s">
        <v>165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</row>
    <row r="26" spans="4:30" x14ac:dyDescent="0.25">
      <c r="D26" s="75">
        <v>23</v>
      </c>
      <c r="E26" s="76" t="s">
        <v>87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spans="4:30" x14ac:dyDescent="0.25">
      <c r="D27" s="75">
        <v>24</v>
      </c>
      <c r="E27" s="76" t="s">
        <v>166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</row>
    <row r="28" spans="4:30" ht="19.5" x14ac:dyDescent="0.25">
      <c r="D28" s="75">
        <v>25</v>
      </c>
      <c r="E28" s="76" t="s">
        <v>167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</row>
    <row r="29" spans="4:30" x14ac:dyDescent="0.25">
      <c r="D29" s="73"/>
      <c r="E29" s="74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</row>
    <row r="30" spans="4:30" x14ac:dyDescent="0.25">
      <c r="D30" s="73"/>
      <c r="E30" s="74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</row>
    <row r="31" spans="4:30" x14ac:dyDescent="0.25">
      <c r="D31" s="73"/>
      <c r="E31" s="74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4:30" x14ac:dyDescent="0.25">
      <c r="D32" s="73"/>
      <c r="E32" s="74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</row>
    <row r="33" spans="4:30" x14ac:dyDescent="0.25">
      <c r="D33" s="73"/>
      <c r="E33" s="73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</row>
    <row r="34" spans="4:30" x14ac:dyDescent="0.25">
      <c r="D34" s="73"/>
      <c r="E34" s="73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</row>
    <row r="35" spans="4:30" x14ac:dyDescent="0.25">
      <c r="D35" s="73"/>
      <c r="E35" s="73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</row>
  </sheetData>
  <mergeCells count="4">
    <mergeCell ref="E2:E3"/>
    <mergeCell ref="D2:D3"/>
    <mergeCell ref="D1:AD1"/>
    <mergeCell ref="F2:AD2"/>
  </mergeCells>
  <pageMargins left="0.7" right="0.7" top="0.75" bottom="0.75" header="0.3" footer="0.3"/>
  <pageSetup paperSize="9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55"/>
  <sheetViews>
    <sheetView topLeftCell="A193" workbookViewId="0">
      <selection activeCell="C96" sqref="C96"/>
    </sheetView>
  </sheetViews>
  <sheetFormatPr defaultRowHeight="15" x14ac:dyDescent="0.25"/>
  <cols>
    <col min="1" max="1" width="8" customWidth="1"/>
    <col min="2" max="2" width="23.7109375" customWidth="1"/>
    <col min="3" max="3" width="8.42578125" customWidth="1"/>
    <col min="4" max="4" width="7.85546875" customWidth="1"/>
    <col min="5" max="5" width="8.28515625" customWidth="1"/>
    <col min="6" max="6" width="8" customWidth="1"/>
    <col min="7" max="7" width="7.42578125" customWidth="1"/>
    <col min="8" max="8" width="6.5703125" customWidth="1"/>
    <col min="9" max="9" width="6.85546875" customWidth="1"/>
    <col min="10" max="10" width="5.28515625" customWidth="1"/>
    <col min="11" max="11" width="6.140625" customWidth="1"/>
    <col min="12" max="12" width="8.28515625" customWidth="1"/>
    <col min="13" max="13" width="7.5703125" customWidth="1"/>
  </cols>
  <sheetData>
    <row r="1" spans="1:15" ht="15.75" x14ac:dyDescent="0.25">
      <c r="A1" s="1"/>
      <c r="B1" s="6" t="s">
        <v>131</v>
      </c>
      <c r="C1" s="1"/>
      <c r="D1" s="135" t="s">
        <v>169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63.75" x14ac:dyDescent="0.25">
      <c r="A2" s="85" t="s">
        <v>0</v>
      </c>
      <c r="B2" s="85" t="s">
        <v>1</v>
      </c>
      <c r="C2" s="85" t="s">
        <v>2</v>
      </c>
      <c r="D2" s="376" t="s">
        <v>3</v>
      </c>
      <c r="E2" s="376"/>
      <c r="F2" s="376"/>
      <c r="G2" s="85" t="s">
        <v>4</v>
      </c>
      <c r="H2" s="376" t="s">
        <v>5</v>
      </c>
      <c r="I2" s="376"/>
      <c r="J2" s="376"/>
      <c r="K2" s="376"/>
      <c r="L2" s="376" t="s">
        <v>6</v>
      </c>
      <c r="M2" s="376"/>
      <c r="N2" s="376"/>
      <c r="O2" s="376"/>
    </row>
    <row r="3" spans="1:15" x14ac:dyDescent="0.25">
      <c r="A3" s="91"/>
      <c r="B3" s="91"/>
      <c r="C3" s="91"/>
      <c r="D3" s="91" t="s">
        <v>7</v>
      </c>
      <c r="E3" s="91" t="s">
        <v>8</v>
      </c>
      <c r="F3" s="91" t="s">
        <v>9</v>
      </c>
      <c r="G3" s="11"/>
      <c r="H3" s="11" t="s">
        <v>10</v>
      </c>
      <c r="I3" s="91" t="s">
        <v>11</v>
      </c>
      <c r="J3" s="91" t="s">
        <v>12</v>
      </c>
      <c r="K3" s="91" t="s">
        <v>13</v>
      </c>
      <c r="L3" s="11" t="s">
        <v>14</v>
      </c>
      <c r="M3" s="91" t="s">
        <v>15</v>
      </c>
      <c r="N3" s="91" t="s">
        <v>16</v>
      </c>
      <c r="O3" s="91" t="s">
        <v>17</v>
      </c>
    </row>
    <row r="4" spans="1:15" ht="15.75" thickBot="1" x14ac:dyDescent="0.3">
      <c r="A4" s="93">
        <v>1</v>
      </c>
      <c r="B4" s="93">
        <v>2</v>
      </c>
      <c r="C4" s="93">
        <v>3</v>
      </c>
      <c r="D4" s="93">
        <v>4</v>
      </c>
      <c r="E4" s="93">
        <v>5</v>
      </c>
      <c r="F4" s="93">
        <v>6</v>
      </c>
      <c r="G4" s="12">
        <v>7</v>
      </c>
      <c r="H4" s="12">
        <v>8</v>
      </c>
      <c r="I4" s="93">
        <v>9</v>
      </c>
      <c r="J4" s="93">
        <v>10</v>
      </c>
      <c r="K4" s="93">
        <v>11</v>
      </c>
      <c r="L4" s="12">
        <v>12</v>
      </c>
      <c r="M4" s="93">
        <v>13</v>
      </c>
      <c r="N4" s="93">
        <v>14</v>
      </c>
      <c r="O4" s="93">
        <v>15</v>
      </c>
    </row>
    <row r="5" spans="1:15" x14ac:dyDescent="0.25">
      <c r="A5" s="361" t="s">
        <v>18</v>
      </c>
      <c r="B5" s="353" t="s">
        <v>25</v>
      </c>
      <c r="C5" s="386" t="s">
        <v>19</v>
      </c>
      <c r="D5" s="380">
        <v>4.0999999999999996</v>
      </c>
      <c r="E5" s="380">
        <v>17</v>
      </c>
      <c r="F5" s="380">
        <v>24.3</v>
      </c>
      <c r="G5" s="380">
        <v>269</v>
      </c>
      <c r="H5" s="380">
        <v>0.08</v>
      </c>
      <c r="I5" s="380"/>
      <c r="J5" s="380"/>
      <c r="K5" s="380">
        <v>0.05</v>
      </c>
      <c r="L5" s="380">
        <v>13.9</v>
      </c>
      <c r="M5" s="380"/>
      <c r="N5" s="380">
        <v>16.5</v>
      </c>
      <c r="O5" s="384">
        <v>1.04</v>
      </c>
    </row>
    <row r="6" spans="1:15" ht="15.75" thickBot="1" x14ac:dyDescent="0.3">
      <c r="A6" s="362"/>
      <c r="B6" s="363"/>
      <c r="C6" s="387"/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79"/>
      <c r="O6" s="382"/>
    </row>
    <row r="7" spans="1:15" x14ac:dyDescent="0.25">
      <c r="A7" s="366" t="s">
        <v>20</v>
      </c>
      <c r="B7" s="353" t="s">
        <v>21</v>
      </c>
      <c r="C7" s="380" t="s">
        <v>26</v>
      </c>
      <c r="D7" s="380">
        <v>5.76</v>
      </c>
      <c r="E7" s="380">
        <v>8</v>
      </c>
      <c r="F7" s="380">
        <v>40.799999999999997</v>
      </c>
      <c r="G7" s="383">
        <v>256.8</v>
      </c>
      <c r="H7" s="380">
        <v>6.7000000000000004E-2</v>
      </c>
      <c r="I7" s="380">
        <v>0.5</v>
      </c>
      <c r="J7" s="380"/>
      <c r="K7" s="380">
        <v>1.4999999999999999E-2</v>
      </c>
      <c r="L7" s="380">
        <v>116.99</v>
      </c>
      <c r="M7" s="380"/>
      <c r="N7" s="380">
        <v>33.57</v>
      </c>
      <c r="O7" s="384">
        <v>0.54</v>
      </c>
    </row>
    <row r="8" spans="1:15" ht="15.75" thickBot="1" x14ac:dyDescent="0.3">
      <c r="A8" s="362"/>
      <c r="B8" s="363"/>
      <c r="C8" s="379"/>
      <c r="D8" s="379"/>
      <c r="E8" s="379"/>
      <c r="F8" s="379"/>
      <c r="G8" s="357"/>
      <c r="H8" s="379"/>
      <c r="I8" s="379"/>
      <c r="J8" s="379"/>
      <c r="K8" s="379"/>
      <c r="L8" s="379"/>
      <c r="M8" s="379"/>
      <c r="N8" s="379"/>
      <c r="O8" s="382"/>
    </row>
    <row r="9" spans="1:15" ht="26.25" thickBot="1" x14ac:dyDescent="0.3">
      <c r="A9" s="79" t="s">
        <v>22</v>
      </c>
      <c r="B9" s="78" t="s">
        <v>23</v>
      </c>
      <c r="C9" s="96">
        <v>200</v>
      </c>
      <c r="D9" s="96">
        <v>0.1</v>
      </c>
      <c r="E9" s="96">
        <v>0</v>
      </c>
      <c r="F9" s="96">
        <v>9.1</v>
      </c>
      <c r="G9" s="96">
        <v>35</v>
      </c>
      <c r="H9" s="96">
        <v>0</v>
      </c>
      <c r="I9" s="96">
        <v>0</v>
      </c>
      <c r="J9" s="96"/>
      <c r="K9" s="96">
        <v>0</v>
      </c>
      <c r="L9" s="96">
        <v>0.26</v>
      </c>
      <c r="M9" s="96"/>
      <c r="N9" s="96">
        <v>0</v>
      </c>
      <c r="O9" s="99">
        <v>0.03</v>
      </c>
    </row>
    <row r="10" spans="1:15" x14ac:dyDescent="0.25">
      <c r="A10" s="136"/>
      <c r="B10" s="137" t="s">
        <v>24</v>
      </c>
      <c r="C10" s="108">
        <v>30</v>
      </c>
      <c r="D10" s="110">
        <v>2.2799999999999998</v>
      </c>
      <c r="E10" s="110">
        <v>0.24</v>
      </c>
      <c r="F10" s="110">
        <v>14.56</v>
      </c>
      <c r="G10" s="57">
        <v>68</v>
      </c>
      <c r="H10" s="108"/>
      <c r="I10" s="108"/>
      <c r="J10" s="108"/>
      <c r="K10" s="108"/>
      <c r="L10" s="108"/>
      <c r="M10" s="108"/>
      <c r="N10" s="108"/>
      <c r="O10" s="67"/>
    </row>
    <row r="11" spans="1:15" x14ac:dyDescent="0.25">
      <c r="A11" s="138"/>
      <c r="B11" s="138" t="s">
        <v>170</v>
      </c>
      <c r="C11" s="138" t="s">
        <v>188</v>
      </c>
      <c r="D11" s="138">
        <f>SUM(D5:D10)</f>
        <v>12.239999999999998</v>
      </c>
      <c r="E11" s="138">
        <f>SUM(E5:E10)</f>
        <v>25.24</v>
      </c>
      <c r="F11" s="138">
        <f>SUM(F5:F10)</f>
        <v>88.759999999999991</v>
      </c>
      <c r="G11" s="138">
        <f>SUM(G5:G10)</f>
        <v>628.79999999999995</v>
      </c>
      <c r="H11" s="138">
        <f>SUM(H5:H10)</f>
        <v>0.14700000000000002</v>
      </c>
      <c r="I11" s="138">
        <f t="shared" ref="I11:M11" si="0">SUM(I5:I10)</f>
        <v>0.5</v>
      </c>
      <c r="J11" s="138">
        <f t="shared" si="0"/>
        <v>0</v>
      </c>
      <c r="K11" s="138">
        <f>SUM(K5:K10)</f>
        <v>6.5000000000000002E-2</v>
      </c>
      <c r="L11" s="138">
        <f>SUM(L5:L10)</f>
        <v>131.14999999999998</v>
      </c>
      <c r="M11" s="138">
        <f t="shared" si="0"/>
        <v>0</v>
      </c>
      <c r="N11" s="138">
        <f>SUM(N5:N10)</f>
        <v>50.07</v>
      </c>
      <c r="O11" s="138">
        <f>SUM(O5:O10)</f>
        <v>1.61</v>
      </c>
    </row>
    <row r="12" spans="1:15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ht="63.75" x14ac:dyDescent="0.25">
      <c r="A13" s="85" t="s">
        <v>0</v>
      </c>
      <c r="B13" s="85" t="s">
        <v>1</v>
      </c>
      <c r="C13" s="85" t="s">
        <v>2</v>
      </c>
      <c r="D13" s="376" t="s">
        <v>3</v>
      </c>
      <c r="E13" s="376"/>
      <c r="F13" s="376"/>
      <c r="G13" s="8" t="s">
        <v>4</v>
      </c>
      <c r="H13" s="376" t="s">
        <v>5</v>
      </c>
      <c r="I13" s="376"/>
      <c r="J13" s="376"/>
      <c r="K13" s="376"/>
      <c r="L13" s="376" t="s">
        <v>6</v>
      </c>
      <c r="M13" s="376"/>
      <c r="N13" s="376"/>
      <c r="O13" s="376"/>
    </row>
    <row r="14" spans="1:15" x14ac:dyDescent="0.25">
      <c r="A14" s="91"/>
      <c r="B14" s="91"/>
      <c r="C14" s="91"/>
      <c r="D14" s="91" t="s">
        <v>7</v>
      </c>
      <c r="E14" s="91" t="s">
        <v>8</v>
      </c>
      <c r="F14" s="91" t="s">
        <v>9</v>
      </c>
      <c r="G14" s="24"/>
      <c r="H14" s="11" t="s">
        <v>10</v>
      </c>
      <c r="I14" s="91" t="s">
        <v>11</v>
      </c>
      <c r="J14" s="91" t="s">
        <v>12</v>
      </c>
      <c r="K14" s="91" t="s">
        <v>13</v>
      </c>
      <c r="L14" s="11" t="s">
        <v>14</v>
      </c>
      <c r="M14" s="91" t="s">
        <v>15</v>
      </c>
      <c r="N14" s="91" t="s">
        <v>16</v>
      </c>
      <c r="O14" s="91" t="s">
        <v>17</v>
      </c>
    </row>
    <row r="15" spans="1:15" ht="15.75" thickBot="1" x14ac:dyDescent="0.3">
      <c r="A15" s="121">
        <v>1</v>
      </c>
      <c r="B15" s="121">
        <v>2</v>
      </c>
      <c r="C15" s="121">
        <v>3</v>
      </c>
      <c r="D15" s="121">
        <v>4</v>
      </c>
      <c r="E15" s="121">
        <v>5</v>
      </c>
      <c r="F15" s="121">
        <v>6</v>
      </c>
      <c r="G15" s="16">
        <v>7</v>
      </c>
      <c r="H15" s="16">
        <v>8</v>
      </c>
      <c r="I15" s="121">
        <v>9</v>
      </c>
      <c r="J15" s="121">
        <v>10</v>
      </c>
      <c r="K15" s="121">
        <v>11</v>
      </c>
      <c r="L15" s="16">
        <v>12</v>
      </c>
      <c r="M15" s="121">
        <v>13</v>
      </c>
      <c r="N15" s="121">
        <v>14</v>
      </c>
      <c r="O15" s="121">
        <v>15</v>
      </c>
    </row>
    <row r="16" spans="1:15" ht="15.75" thickBot="1" x14ac:dyDescent="0.3">
      <c r="A16" s="124"/>
      <c r="B16" s="116" t="s">
        <v>27</v>
      </c>
      <c r="C16" s="25">
        <v>50</v>
      </c>
      <c r="D16" s="178">
        <v>2.71</v>
      </c>
      <c r="E16" s="178">
        <v>0.2</v>
      </c>
      <c r="F16" s="178">
        <v>4.4000000000000004</v>
      </c>
      <c r="G16" s="178">
        <v>40.5</v>
      </c>
      <c r="H16" s="178"/>
      <c r="I16" s="178"/>
      <c r="J16" s="178"/>
      <c r="K16" s="178"/>
      <c r="L16" s="178"/>
      <c r="M16" s="178"/>
      <c r="N16" s="178"/>
      <c r="O16" s="13"/>
    </row>
    <row r="17" spans="1:15" ht="15.75" thickBot="1" x14ac:dyDescent="0.3">
      <c r="A17" s="109">
        <v>104</v>
      </c>
      <c r="B17" s="116" t="s">
        <v>28</v>
      </c>
      <c r="C17" s="60" t="s">
        <v>29</v>
      </c>
      <c r="D17" s="60">
        <v>13.7</v>
      </c>
      <c r="E17" s="60">
        <v>21.4</v>
      </c>
      <c r="F17" s="60">
        <v>17.600000000000001</v>
      </c>
      <c r="G17" s="61">
        <v>319</v>
      </c>
      <c r="H17" s="60">
        <v>0.08</v>
      </c>
      <c r="I17" s="60">
        <v>1.8</v>
      </c>
      <c r="J17" s="109"/>
      <c r="K17" s="60">
        <v>0.13</v>
      </c>
      <c r="L17" s="60">
        <v>43.9</v>
      </c>
      <c r="M17" s="109"/>
      <c r="N17" s="60">
        <v>31.62</v>
      </c>
      <c r="O17" s="60">
        <v>1.42</v>
      </c>
    </row>
    <row r="18" spans="1:15" ht="26.25" thickBot="1" x14ac:dyDescent="0.3">
      <c r="A18" s="128" t="s">
        <v>30</v>
      </c>
      <c r="B18" s="129" t="s">
        <v>31</v>
      </c>
      <c r="C18" s="151" t="s">
        <v>26</v>
      </c>
      <c r="D18" s="151">
        <v>11.52</v>
      </c>
      <c r="E18" s="151">
        <v>7.52</v>
      </c>
      <c r="F18" s="151">
        <v>54</v>
      </c>
      <c r="G18" s="55">
        <v>320.8</v>
      </c>
      <c r="H18" s="151">
        <v>0.34399999999999997</v>
      </c>
      <c r="I18" s="151">
        <v>0</v>
      </c>
      <c r="J18" s="127"/>
      <c r="K18" s="151">
        <v>0.17599999999999999</v>
      </c>
      <c r="L18" s="151">
        <v>18.760000000000002</v>
      </c>
      <c r="M18" s="127"/>
      <c r="N18" s="151">
        <v>177.26400000000001</v>
      </c>
      <c r="O18" s="152">
        <v>6.0720000000000001</v>
      </c>
    </row>
    <row r="19" spans="1:15" ht="15.75" thickBot="1" x14ac:dyDescent="0.3">
      <c r="A19" s="80" t="s">
        <v>34</v>
      </c>
      <c r="B19" s="81" t="s">
        <v>35</v>
      </c>
      <c r="C19" s="25">
        <v>200</v>
      </c>
      <c r="D19" s="25">
        <v>0.2</v>
      </c>
      <c r="E19" s="25">
        <v>0</v>
      </c>
      <c r="F19" s="25">
        <v>19.8</v>
      </c>
      <c r="G19" s="15">
        <v>77</v>
      </c>
      <c r="H19" s="25">
        <v>0.01</v>
      </c>
      <c r="I19" s="25">
        <v>5.28</v>
      </c>
      <c r="J19" s="86"/>
      <c r="K19" s="25">
        <v>0</v>
      </c>
      <c r="L19" s="25">
        <v>7.11</v>
      </c>
      <c r="M19" s="86"/>
      <c r="N19" s="25">
        <v>2.4900000000000002</v>
      </c>
      <c r="O19" s="26">
        <v>0.11</v>
      </c>
    </row>
    <row r="20" spans="1:15" ht="15.75" thickBot="1" x14ac:dyDescent="0.3">
      <c r="A20" s="29"/>
      <c r="B20" s="30" t="s">
        <v>24</v>
      </c>
      <c r="C20" s="19" t="s">
        <v>36</v>
      </c>
      <c r="D20" s="20">
        <v>3.6</v>
      </c>
      <c r="E20" s="20">
        <v>0.48</v>
      </c>
      <c r="F20" s="20">
        <v>21.62</v>
      </c>
      <c r="G20" s="21" t="s">
        <v>32</v>
      </c>
      <c r="H20" s="19"/>
      <c r="I20" s="19"/>
      <c r="J20" s="19"/>
      <c r="K20" s="19"/>
      <c r="L20" s="19"/>
      <c r="M20" s="19"/>
      <c r="N20" s="19"/>
      <c r="O20" s="22"/>
    </row>
    <row r="21" spans="1:15" x14ac:dyDescent="0.25">
      <c r="A21" s="162"/>
      <c r="B21" s="163" t="s">
        <v>173</v>
      </c>
      <c r="C21" s="155">
        <v>200</v>
      </c>
      <c r="D21" s="151">
        <v>0.8</v>
      </c>
      <c r="E21" s="151">
        <v>0.8</v>
      </c>
      <c r="F21" s="151">
        <v>19.600000000000001</v>
      </c>
      <c r="G21" s="55">
        <v>84</v>
      </c>
      <c r="H21" s="155"/>
      <c r="I21" s="155"/>
      <c r="J21" s="155"/>
      <c r="K21" s="155"/>
      <c r="L21" s="155"/>
      <c r="M21" s="155"/>
      <c r="N21" s="155"/>
      <c r="O21" s="164"/>
    </row>
    <row r="22" spans="1:15" x14ac:dyDescent="0.25">
      <c r="A22" s="138"/>
      <c r="B22" s="138" t="s">
        <v>170</v>
      </c>
      <c r="C22" s="138" t="s">
        <v>189</v>
      </c>
      <c r="D22" s="138">
        <f t="shared" ref="D22:O22" si="1">SUM(D17:D20)</f>
        <v>29.02</v>
      </c>
      <c r="E22" s="138">
        <f t="shared" si="1"/>
        <v>29.4</v>
      </c>
      <c r="F22" s="138">
        <f t="shared" si="1"/>
        <v>113.02</v>
      </c>
      <c r="G22" s="138">
        <f t="shared" si="1"/>
        <v>716.8</v>
      </c>
      <c r="H22" s="138">
        <f t="shared" si="1"/>
        <v>0.434</v>
      </c>
      <c r="I22" s="138">
        <f t="shared" si="1"/>
        <v>7.08</v>
      </c>
      <c r="J22" s="138">
        <f t="shared" si="1"/>
        <v>0</v>
      </c>
      <c r="K22" s="138">
        <f t="shared" si="1"/>
        <v>0.30599999999999999</v>
      </c>
      <c r="L22" s="138">
        <f t="shared" si="1"/>
        <v>69.77</v>
      </c>
      <c r="M22" s="138">
        <f t="shared" si="1"/>
        <v>0</v>
      </c>
      <c r="N22" s="138">
        <f t="shared" si="1"/>
        <v>211.37400000000002</v>
      </c>
      <c r="O22" s="138">
        <f t="shared" si="1"/>
        <v>7.6020000000000003</v>
      </c>
    </row>
    <row r="23" spans="1:15" ht="15.75" thickBot="1" x14ac:dyDescent="0.3">
      <c r="A23" s="23"/>
      <c r="B23" s="32" t="s">
        <v>119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</row>
    <row r="24" spans="1:15" ht="51.75" customHeight="1" thickBot="1" x14ac:dyDescent="0.3">
      <c r="A24" s="9" t="s">
        <v>0</v>
      </c>
      <c r="B24" s="84" t="s">
        <v>1</v>
      </c>
      <c r="C24" s="84" t="s">
        <v>2</v>
      </c>
      <c r="D24" s="368" t="s">
        <v>3</v>
      </c>
      <c r="E24" s="368"/>
      <c r="F24" s="368"/>
      <c r="G24" s="10" t="s">
        <v>4</v>
      </c>
      <c r="H24" s="368" t="s">
        <v>5</v>
      </c>
      <c r="I24" s="368"/>
      <c r="J24" s="368"/>
      <c r="K24" s="368"/>
      <c r="L24" s="368" t="s">
        <v>6</v>
      </c>
      <c r="M24" s="368"/>
      <c r="N24" s="368"/>
      <c r="O24" s="369"/>
    </row>
    <row r="25" spans="1:15" x14ac:dyDescent="0.25">
      <c r="A25" s="92"/>
      <c r="B25" s="92"/>
      <c r="C25" s="92"/>
      <c r="D25" s="92" t="s">
        <v>7</v>
      </c>
      <c r="E25" s="92" t="s">
        <v>8</v>
      </c>
      <c r="F25" s="92" t="s">
        <v>9</v>
      </c>
      <c r="G25" s="33"/>
      <c r="H25" s="34" t="s">
        <v>10</v>
      </c>
      <c r="I25" s="92" t="s">
        <v>11</v>
      </c>
      <c r="J25" s="92" t="s">
        <v>12</v>
      </c>
      <c r="K25" s="92" t="s">
        <v>13</v>
      </c>
      <c r="L25" s="34" t="s">
        <v>14</v>
      </c>
      <c r="M25" s="92" t="s">
        <v>15</v>
      </c>
      <c r="N25" s="92" t="s">
        <v>16</v>
      </c>
      <c r="O25" s="92" t="s">
        <v>17</v>
      </c>
    </row>
    <row r="26" spans="1:15" x14ac:dyDescent="0.25">
      <c r="A26" s="156">
        <v>1</v>
      </c>
      <c r="B26" s="156">
        <v>2</v>
      </c>
      <c r="C26" s="156">
        <v>3</v>
      </c>
      <c r="D26" s="156">
        <v>4</v>
      </c>
      <c r="E26" s="156">
        <v>5</v>
      </c>
      <c r="F26" s="156">
        <v>6</v>
      </c>
      <c r="G26" s="24">
        <v>7</v>
      </c>
      <c r="H26" s="11">
        <v>8</v>
      </c>
      <c r="I26" s="156">
        <v>9</v>
      </c>
      <c r="J26" s="156">
        <v>10</v>
      </c>
      <c r="K26" s="156">
        <v>11</v>
      </c>
      <c r="L26" s="11">
        <v>12</v>
      </c>
      <c r="M26" s="156">
        <v>13</v>
      </c>
      <c r="N26" s="156">
        <v>14</v>
      </c>
      <c r="O26" s="156">
        <v>15</v>
      </c>
    </row>
    <row r="27" spans="1:15" x14ac:dyDescent="0.25">
      <c r="A27" s="188" t="s">
        <v>37</v>
      </c>
      <c r="B27" s="184" t="s">
        <v>38</v>
      </c>
      <c r="C27" s="185" t="s">
        <v>190</v>
      </c>
      <c r="D27" s="185">
        <v>9.1999999999999993</v>
      </c>
      <c r="E27" s="185">
        <v>5.8</v>
      </c>
      <c r="F27" s="185">
        <v>24.2</v>
      </c>
      <c r="G27" s="185">
        <v>190</v>
      </c>
      <c r="H27" s="185">
        <v>0.9</v>
      </c>
      <c r="I27" s="185">
        <v>0.14000000000000001</v>
      </c>
      <c r="J27" s="185"/>
      <c r="K27" s="185">
        <v>0.11</v>
      </c>
      <c r="L27" s="185">
        <v>211.5</v>
      </c>
      <c r="M27" s="185"/>
      <c r="N27" s="185">
        <v>27.5</v>
      </c>
      <c r="O27" s="189">
        <v>1.1399999999999999</v>
      </c>
    </row>
    <row r="28" spans="1:15" ht="26.25" thickBot="1" x14ac:dyDescent="0.3">
      <c r="A28" s="126" t="s">
        <v>39</v>
      </c>
      <c r="B28" s="116" t="s">
        <v>42</v>
      </c>
      <c r="C28" s="173" t="s">
        <v>43</v>
      </c>
      <c r="D28" s="173">
        <v>35.15</v>
      </c>
      <c r="E28" s="173">
        <v>25.5</v>
      </c>
      <c r="F28" s="173">
        <v>47.9</v>
      </c>
      <c r="G28" s="173">
        <v>557.4</v>
      </c>
      <c r="H28" s="173">
        <v>9.8000000000000004E-2</v>
      </c>
      <c r="I28" s="173">
        <v>0.76</v>
      </c>
      <c r="J28" s="173"/>
      <c r="K28" s="173">
        <v>0.54</v>
      </c>
      <c r="L28" s="173">
        <v>370.3</v>
      </c>
      <c r="M28" s="173"/>
      <c r="N28" s="173">
        <v>53.08</v>
      </c>
      <c r="O28" s="174">
        <v>1.073</v>
      </c>
    </row>
    <row r="29" spans="1:15" x14ac:dyDescent="0.25">
      <c r="A29" s="406" t="s">
        <v>40</v>
      </c>
      <c r="B29" s="356" t="s">
        <v>41</v>
      </c>
      <c r="C29" s="389">
        <v>200</v>
      </c>
      <c r="D29" s="391">
        <v>3.2</v>
      </c>
      <c r="E29" s="391">
        <v>2.8</v>
      </c>
      <c r="F29" s="391">
        <v>18.5</v>
      </c>
      <c r="G29" s="383">
        <v>109</v>
      </c>
      <c r="H29" s="391">
        <v>0.03</v>
      </c>
      <c r="I29" s="391">
        <v>0.52</v>
      </c>
      <c r="J29" s="86"/>
      <c r="K29" s="391">
        <v>0.12</v>
      </c>
      <c r="L29" s="391">
        <v>105.86</v>
      </c>
      <c r="M29" s="86"/>
      <c r="N29" s="391">
        <v>12.18</v>
      </c>
      <c r="O29" s="395">
        <v>0.11</v>
      </c>
    </row>
    <row r="30" spans="1:15" ht="15.75" thickBot="1" x14ac:dyDescent="0.3">
      <c r="A30" s="407"/>
      <c r="B30" s="388"/>
      <c r="C30" s="390"/>
      <c r="D30" s="379"/>
      <c r="E30" s="379"/>
      <c r="F30" s="379"/>
      <c r="G30" s="357"/>
      <c r="H30" s="378"/>
      <c r="I30" s="378"/>
      <c r="J30" s="87"/>
      <c r="K30" s="378"/>
      <c r="L30" s="378"/>
      <c r="M30" s="87"/>
      <c r="N30" s="378"/>
      <c r="O30" s="381"/>
    </row>
    <row r="31" spans="1:15" ht="15.75" thickBot="1" x14ac:dyDescent="0.3">
      <c r="A31" s="29"/>
      <c r="B31" s="30" t="s">
        <v>24</v>
      </c>
      <c r="C31" s="19">
        <v>30</v>
      </c>
      <c r="D31" s="20">
        <v>2.2799999999999998</v>
      </c>
      <c r="E31" s="20">
        <v>0.24</v>
      </c>
      <c r="F31" s="20">
        <v>14.56</v>
      </c>
      <c r="G31" s="21">
        <v>68</v>
      </c>
      <c r="H31" s="19"/>
      <c r="I31" s="19"/>
      <c r="J31" s="19"/>
      <c r="K31" s="19"/>
      <c r="L31" s="19"/>
      <c r="M31" s="19"/>
      <c r="N31" s="19"/>
      <c r="O31" s="22"/>
    </row>
    <row r="32" spans="1:15" x14ac:dyDescent="0.25">
      <c r="A32" s="138"/>
      <c r="B32" s="138" t="s">
        <v>170</v>
      </c>
      <c r="C32" s="138" t="s">
        <v>191</v>
      </c>
      <c r="D32" s="138">
        <f>SUM(D27:D31)</f>
        <v>49.83</v>
      </c>
      <c r="E32" s="138">
        <f t="shared" ref="E32" si="2">SUM(E27:E31)</f>
        <v>34.340000000000003</v>
      </c>
      <c r="F32" s="138">
        <f t="shared" ref="F32" si="3">SUM(F27:F31)</f>
        <v>105.16</v>
      </c>
      <c r="G32" s="138">
        <f t="shared" ref="G32" si="4">SUM(G27:G31)</f>
        <v>924.4</v>
      </c>
      <c r="H32" s="138">
        <f t="shared" ref="H32" si="5">SUM(H27:H31)</f>
        <v>1.028</v>
      </c>
      <c r="I32" s="138">
        <f t="shared" ref="I32" si="6">SUM(I27:I31)</f>
        <v>1.42</v>
      </c>
      <c r="J32" s="138">
        <f t="shared" ref="J32" si="7">SUM(J27:J31)</f>
        <v>0</v>
      </c>
      <c r="K32" s="138">
        <f t="shared" ref="K32" si="8">SUM(K27:K31)</f>
        <v>0.77</v>
      </c>
      <c r="L32" s="138">
        <f t="shared" ref="L32" si="9">SUM(L27:L31)</f>
        <v>687.66</v>
      </c>
      <c r="M32" s="138">
        <f t="shared" ref="M32" si="10">SUM(M27:M31)</f>
        <v>0</v>
      </c>
      <c r="N32" s="138">
        <f t="shared" ref="N32" si="11">SUM(N27:N31)</f>
        <v>92.759999999999991</v>
      </c>
      <c r="O32" s="138">
        <f t="shared" ref="O32" si="12">SUM(O27:O31)</f>
        <v>2.323</v>
      </c>
    </row>
    <row r="33" spans="1:15" ht="15.75" thickBot="1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ht="64.5" thickBot="1" x14ac:dyDescent="0.3">
      <c r="A34" s="9" t="s">
        <v>0</v>
      </c>
      <c r="B34" s="84" t="s">
        <v>1</v>
      </c>
      <c r="C34" s="84" t="s">
        <v>2</v>
      </c>
      <c r="D34" s="370" t="s">
        <v>3</v>
      </c>
      <c r="E34" s="371"/>
      <c r="F34" s="372"/>
      <c r="G34" s="10" t="s">
        <v>4</v>
      </c>
      <c r="H34" s="370" t="s">
        <v>5</v>
      </c>
      <c r="I34" s="371"/>
      <c r="J34" s="371"/>
      <c r="K34" s="372"/>
      <c r="L34" s="370" t="s">
        <v>6</v>
      </c>
      <c r="M34" s="371"/>
      <c r="N34" s="371"/>
      <c r="O34" s="373"/>
    </row>
    <row r="35" spans="1:15" ht="15.75" thickBot="1" x14ac:dyDescent="0.3">
      <c r="A35" s="92"/>
      <c r="B35" s="92"/>
      <c r="C35" s="92"/>
      <c r="D35" s="92" t="s">
        <v>7</v>
      </c>
      <c r="E35" s="92" t="s">
        <v>8</v>
      </c>
      <c r="F35" s="92" t="s">
        <v>9</v>
      </c>
      <c r="G35" s="33"/>
      <c r="H35" s="34" t="s">
        <v>10</v>
      </c>
      <c r="I35" s="92" t="s">
        <v>11</v>
      </c>
      <c r="J35" s="92" t="s">
        <v>12</v>
      </c>
      <c r="K35" s="92" t="s">
        <v>13</v>
      </c>
      <c r="L35" s="34" t="s">
        <v>14</v>
      </c>
      <c r="M35" s="92" t="s">
        <v>15</v>
      </c>
      <c r="N35" s="92" t="s">
        <v>16</v>
      </c>
      <c r="O35" s="92" t="s">
        <v>17</v>
      </c>
    </row>
    <row r="36" spans="1:15" ht="15.75" thickBot="1" x14ac:dyDescent="0.3">
      <c r="A36" s="125" t="s">
        <v>44</v>
      </c>
      <c r="B36" s="115" t="s">
        <v>45</v>
      </c>
      <c r="C36" s="178">
        <v>50</v>
      </c>
      <c r="D36" s="172">
        <v>2.71</v>
      </c>
      <c r="E36" s="172">
        <v>0.2</v>
      </c>
      <c r="F36" s="172">
        <v>4.4000000000000004</v>
      </c>
      <c r="G36" s="172">
        <v>40.5</v>
      </c>
      <c r="H36" s="178"/>
      <c r="I36" s="178"/>
      <c r="J36" s="178"/>
      <c r="K36" s="178"/>
      <c r="L36" s="178"/>
      <c r="M36" s="178"/>
      <c r="N36" s="178"/>
      <c r="O36" s="13"/>
    </row>
    <row r="37" spans="1:15" ht="26.25" thickBot="1" x14ac:dyDescent="0.3">
      <c r="A37" s="123" t="s">
        <v>46</v>
      </c>
      <c r="B37" s="115" t="s">
        <v>47</v>
      </c>
      <c r="C37" s="95">
        <v>100</v>
      </c>
      <c r="D37" s="95">
        <v>20</v>
      </c>
      <c r="E37" s="95">
        <v>16.8</v>
      </c>
      <c r="F37" s="95">
        <v>0.3</v>
      </c>
      <c r="G37" s="16">
        <v>232</v>
      </c>
      <c r="H37" s="95">
        <v>0.05</v>
      </c>
      <c r="I37" s="95">
        <v>0.76</v>
      </c>
      <c r="J37" s="95"/>
      <c r="K37" s="95">
        <v>0.11</v>
      </c>
      <c r="L37" s="95">
        <v>16.440000000000001</v>
      </c>
      <c r="M37" s="95"/>
      <c r="N37" s="95">
        <v>16.78</v>
      </c>
      <c r="O37" s="14">
        <v>1.58</v>
      </c>
    </row>
    <row r="38" spans="1:15" ht="26.25" thickBot="1" x14ac:dyDescent="0.3">
      <c r="A38" s="113" t="s">
        <v>48</v>
      </c>
      <c r="B38" s="115" t="s">
        <v>49</v>
      </c>
      <c r="C38" s="36" t="s">
        <v>53</v>
      </c>
      <c r="D38" s="36">
        <v>8.1</v>
      </c>
      <c r="E38" s="36">
        <v>7.2</v>
      </c>
      <c r="F38" s="36">
        <v>48.2</v>
      </c>
      <c r="G38" s="16">
        <v>295</v>
      </c>
      <c r="H38" s="36">
        <v>0.09</v>
      </c>
      <c r="I38" s="36">
        <v>0</v>
      </c>
      <c r="J38" s="95"/>
      <c r="K38" s="36">
        <v>0.03</v>
      </c>
      <c r="L38" s="36">
        <v>14.03</v>
      </c>
      <c r="M38" s="95"/>
      <c r="N38" s="36">
        <v>11.09</v>
      </c>
      <c r="O38" s="37">
        <v>1.1200000000000001</v>
      </c>
    </row>
    <row r="39" spans="1:15" ht="26.25" thickBot="1" x14ac:dyDescent="0.3">
      <c r="A39" s="29" t="s">
        <v>50</v>
      </c>
      <c r="B39" s="38" t="s">
        <v>51</v>
      </c>
      <c r="C39" s="19">
        <v>200</v>
      </c>
      <c r="D39" s="20">
        <v>0.5</v>
      </c>
      <c r="E39" s="20">
        <v>0.1</v>
      </c>
      <c r="F39" s="20">
        <v>31.2</v>
      </c>
      <c r="G39" s="21">
        <v>121</v>
      </c>
      <c r="H39" s="19">
        <v>7.0000000000000007E-2</v>
      </c>
      <c r="I39" s="19">
        <v>0.28999999999999998</v>
      </c>
      <c r="J39" s="19"/>
      <c r="K39" s="19">
        <v>0.21</v>
      </c>
      <c r="L39" s="19">
        <v>14.62</v>
      </c>
      <c r="M39" s="19"/>
      <c r="N39" s="19">
        <v>8.5</v>
      </c>
      <c r="O39" s="22">
        <v>0.92</v>
      </c>
    </row>
    <row r="40" spans="1:15" ht="15.75" thickBot="1" x14ac:dyDescent="0.3">
      <c r="A40" s="29"/>
      <c r="B40" s="30" t="s">
        <v>24</v>
      </c>
      <c r="C40" s="19" t="s">
        <v>36</v>
      </c>
      <c r="D40" s="20">
        <v>3.6</v>
      </c>
      <c r="E40" s="20">
        <v>0.48</v>
      </c>
      <c r="F40" s="20">
        <v>21.62</v>
      </c>
      <c r="G40" s="21" t="s">
        <v>32</v>
      </c>
      <c r="H40" s="19"/>
      <c r="I40" s="19"/>
      <c r="J40" s="19"/>
      <c r="K40" s="19"/>
      <c r="L40" s="19"/>
      <c r="M40" s="19"/>
      <c r="N40" s="19"/>
      <c r="O40" s="22"/>
    </row>
    <row r="41" spans="1:15" ht="15.75" thickBot="1" x14ac:dyDescent="0.3">
      <c r="A41" s="17"/>
      <c r="B41" s="18" t="s">
        <v>174</v>
      </c>
      <c r="C41" s="19">
        <v>200</v>
      </c>
      <c r="D41" s="20">
        <v>103</v>
      </c>
      <c r="E41" s="20">
        <v>0.2</v>
      </c>
      <c r="F41" s="20">
        <v>43.6</v>
      </c>
      <c r="G41" s="21">
        <v>178</v>
      </c>
      <c r="H41" s="19"/>
      <c r="I41" s="19"/>
      <c r="J41" s="19"/>
      <c r="K41" s="19"/>
      <c r="L41" s="19"/>
      <c r="M41" s="19"/>
      <c r="N41" s="19"/>
      <c r="O41" s="22"/>
    </row>
    <row r="42" spans="1:15" x14ac:dyDescent="0.25">
      <c r="A42" s="138"/>
      <c r="B42" s="138" t="s">
        <v>170</v>
      </c>
      <c r="C42" s="138" t="s">
        <v>192</v>
      </c>
      <c r="D42" s="138">
        <f>SUM(D37:D41)</f>
        <v>135.19999999999999</v>
      </c>
      <c r="E42" s="138">
        <f t="shared" ref="E42" si="13">SUM(E37:E41)</f>
        <v>24.78</v>
      </c>
      <c r="F42" s="138">
        <f t="shared" ref="F42" si="14">SUM(F37:F41)</f>
        <v>144.92000000000002</v>
      </c>
      <c r="G42" s="138">
        <f t="shared" ref="G42" si="15">SUM(G37:G41)</f>
        <v>826</v>
      </c>
      <c r="H42" s="138">
        <f t="shared" ref="H42" si="16">SUM(H37:H41)</f>
        <v>0.21000000000000002</v>
      </c>
      <c r="I42" s="138">
        <f t="shared" ref="I42" si="17">SUM(I37:I41)</f>
        <v>1.05</v>
      </c>
      <c r="J42" s="138">
        <f t="shared" ref="J42" si="18">SUM(J37:J41)</f>
        <v>0</v>
      </c>
      <c r="K42" s="138">
        <f t="shared" ref="K42" si="19">SUM(K37:K41)</f>
        <v>0.35</v>
      </c>
      <c r="L42" s="138">
        <f t="shared" ref="L42" si="20">SUM(L37:L41)</f>
        <v>45.089999999999996</v>
      </c>
      <c r="M42" s="138">
        <f t="shared" ref="M42" si="21">SUM(M37:M41)</f>
        <v>0</v>
      </c>
      <c r="N42" s="138">
        <f t="shared" ref="N42" si="22">SUM(N37:N41)</f>
        <v>36.370000000000005</v>
      </c>
      <c r="O42" s="138">
        <f t="shared" ref="O42" si="23">SUM(O37:O41)</f>
        <v>3.62</v>
      </c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23"/>
      <c r="B44" s="32" t="s">
        <v>120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 ht="63.75" x14ac:dyDescent="0.25">
      <c r="A45" s="85" t="s">
        <v>0</v>
      </c>
      <c r="B45" s="85" t="s">
        <v>1</v>
      </c>
      <c r="C45" s="85" t="s">
        <v>2</v>
      </c>
      <c r="D45" s="376" t="s">
        <v>3</v>
      </c>
      <c r="E45" s="376"/>
      <c r="F45" s="376"/>
      <c r="G45" s="85" t="s">
        <v>4</v>
      </c>
      <c r="H45" s="376" t="s">
        <v>5</v>
      </c>
      <c r="I45" s="376"/>
      <c r="J45" s="376"/>
      <c r="K45" s="376"/>
      <c r="L45" s="376" t="s">
        <v>6</v>
      </c>
      <c r="M45" s="376"/>
      <c r="N45" s="376"/>
      <c r="O45" s="376"/>
    </row>
    <row r="46" spans="1:15" x14ac:dyDescent="0.25">
      <c r="A46" s="91"/>
      <c r="B46" s="91"/>
      <c r="C46" s="91"/>
      <c r="D46" s="91" t="s">
        <v>7</v>
      </c>
      <c r="E46" s="91" t="s">
        <v>8</v>
      </c>
      <c r="F46" s="91" t="s">
        <v>9</v>
      </c>
      <c r="G46" s="11"/>
      <c r="H46" s="11" t="s">
        <v>10</v>
      </c>
      <c r="I46" s="91" t="s">
        <v>11</v>
      </c>
      <c r="J46" s="91" t="s">
        <v>12</v>
      </c>
      <c r="K46" s="91" t="s">
        <v>13</v>
      </c>
      <c r="L46" s="11" t="s">
        <v>14</v>
      </c>
      <c r="M46" s="91" t="s">
        <v>15</v>
      </c>
      <c r="N46" s="91" t="s">
        <v>16</v>
      </c>
      <c r="O46" s="91" t="s">
        <v>17</v>
      </c>
    </row>
    <row r="47" spans="1:15" ht="15.75" thickBot="1" x14ac:dyDescent="0.3">
      <c r="A47" s="93">
        <v>1</v>
      </c>
      <c r="B47" s="93">
        <v>2</v>
      </c>
      <c r="C47" s="93">
        <v>3</v>
      </c>
      <c r="D47" s="93">
        <v>4</v>
      </c>
      <c r="E47" s="93">
        <v>5</v>
      </c>
      <c r="F47" s="93">
        <v>6</v>
      </c>
      <c r="G47" s="12">
        <v>7</v>
      </c>
      <c r="H47" s="12">
        <v>8</v>
      </c>
      <c r="I47" s="93">
        <v>9</v>
      </c>
      <c r="J47" s="93">
        <v>10</v>
      </c>
      <c r="K47" s="93">
        <v>11</v>
      </c>
      <c r="L47" s="12">
        <v>12</v>
      </c>
      <c r="M47" s="93">
        <v>13</v>
      </c>
      <c r="N47" s="93">
        <v>14</v>
      </c>
      <c r="O47" s="93">
        <v>15</v>
      </c>
    </row>
    <row r="48" spans="1:15" ht="15.75" thickBot="1" x14ac:dyDescent="0.3">
      <c r="A48" s="39" t="s">
        <v>52</v>
      </c>
      <c r="B48" s="38" t="s">
        <v>54</v>
      </c>
      <c r="C48" s="40">
        <v>125</v>
      </c>
      <c r="D48" s="40">
        <v>6.25</v>
      </c>
      <c r="E48" s="40">
        <v>4</v>
      </c>
      <c r="F48" s="40">
        <v>10.6</v>
      </c>
      <c r="G48" s="21">
        <v>106</v>
      </c>
      <c r="H48" s="21"/>
      <c r="I48" s="40"/>
      <c r="J48" s="40"/>
      <c r="K48" s="40"/>
      <c r="L48" s="21"/>
      <c r="M48" s="40"/>
      <c r="N48" s="40"/>
      <c r="O48" s="41"/>
    </row>
    <row r="49" spans="1:15" ht="26.25" thickBot="1" x14ac:dyDescent="0.3">
      <c r="A49" s="168" t="s">
        <v>55</v>
      </c>
      <c r="B49" s="105" t="s">
        <v>132</v>
      </c>
      <c r="C49" s="186" t="s">
        <v>26</v>
      </c>
      <c r="D49" s="95">
        <v>9.1</v>
      </c>
      <c r="E49" s="95">
        <v>11.1</v>
      </c>
      <c r="F49" s="95">
        <v>42.6</v>
      </c>
      <c r="G49" s="16">
        <v>307</v>
      </c>
      <c r="H49" s="95">
        <v>0.22</v>
      </c>
      <c r="I49" s="95">
        <v>0.64</v>
      </c>
      <c r="J49" s="95"/>
      <c r="K49" s="95">
        <v>0.19</v>
      </c>
      <c r="L49" s="95">
        <v>157.56</v>
      </c>
      <c r="M49" s="95"/>
      <c r="N49" s="95">
        <v>55.06</v>
      </c>
      <c r="O49" s="14">
        <v>1.43</v>
      </c>
    </row>
    <row r="50" spans="1:15" x14ac:dyDescent="0.25">
      <c r="A50" s="408" t="s">
        <v>56</v>
      </c>
      <c r="B50" s="353" t="s">
        <v>57</v>
      </c>
      <c r="C50" s="411">
        <v>200</v>
      </c>
      <c r="D50" s="391">
        <v>3.6</v>
      </c>
      <c r="E50" s="391">
        <v>3.3</v>
      </c>
      <c r="F50" s="391">
        <v>13.7</v>
      </c>
      <c r="G50" s="383">
        <v>98</v>
      </c>
      <c r="H50" s="391">
        <v>0.03</v>
      </c>
      <c r="I50" s="391">
        <v>0.52</v>
      </c>
      <c r="J50" s="86"/>
      <c r="K50" s="391">
        <v>0.13</v>
      </c>
      <c r="L50" s="391">
        <v>110.37</v>
      </c>
      <c r="M50" s="86"/>
      <c r="N50" s="391">
        <v>26.97</v>
      </c>
      <c r="O50" s="395">
        <v>0.88</v>
      </c>
    </row>
    <row r="51" spans="1:15" ht="15.75" thickBot="1" x14ac:dyDescent="0.3">
      <c r="A51" s="409"/>
      <c r="B51" s="410"/>
      <c r="C51" s="412"/>
      <c r="D51" s="379"/>
      <c r="E51" s="379"/>
      <c r="F51" s="379"/>
      <c r="G51" s="357"/>
      <c r="H51" s="379"/>
      <c r="I51" s="379"/>
      <c r="J51" s="87"/>
      <c r="K51" s="379"/>
      <c r="L51" s="379"/>
      <c r="M51" s="87"/>
      <c r="N51" s="379"/>
      <c r="O51" s="382"/>
    </row>
    <row r="52" spans="1:15" ht="15.75" thickBot="1" x14ac:dyDescent="0.3">
      <c r="A52" s="29"/>
      <c r="B52" s="30" t="s">
        <v>24</v>
      </c>
      <c r="C52" s="19">
        <v>30</v>
      </c>
      <c r="D52" s="20">
        <v>2.2799999999999998</v>
      </c>
      <c r="E52" s="20">
        <v>0.24</v>
      </c>
      <c r="F52" s="20">
        <v>14.56</v>
      </c>
      <c r="G52" s="21">
        <v>68</v>
      </c>
      <c r="H52" s="19"/>
      <c r="I52" s="19"/>
      <c r="J52" s="19"/>
      <c r="K52" s="19"/>
      <c r="L52" s="19"/>
      <c r="M52" s="19"/>
      <c r="N52" s="19"/>
      <c r="O52" s="22"/>
    </row>
    <row r="53" spans="1:15" x14ac:dyDescent="0.25">
      <c r="A53" s="138"/>
      <c r="B53" s="138" t="s">
        <v>170</v>
      </c>
      <c r="C53" s="138" t="s">
        <v>193</v>
      </c>
      <c r="D53" s="138">
        <f t="shared" ref="D53:O53" si="24">SUM(D49:D52)</f>
        <v>14.979999999999999</v>
      </c>
      <c r="E53" s="138">
        <f t="shared" si="24"/>
        <v>14.639999999999999</v>
      </c>
      <c r="F53" s="138">
        <f t="shared" si="24"/>
        <v>70.86</v>
      </c>
      <c r="G53" s="138">
        <f t="shared" si="24"/>
        <v>473</v>
      </c>
      <c r="H53" s="138">
        <f t="shared" si="24"/>
        <v>0.25</v>
      </c>
      <c r="I53" s="138">
        <f t="shared" si="24"/>
        <v>1.1600000000000001</v>
      </c>
      <c r="J53" s="138">
        <f t="shared" si="24"/>
        <v>0</v>
      </c>
      <c r="K53" s="138">
        <f t="shared" si="24"/>
        <v>0.32</v>
      </c>
      <c r="L53" s="138">
        <f t="shared" si="24"/>
        <v>267.93</v>
      </c>
      <c r="M53" s="138">
        <f t="shared" si="24"/>
        <v>0</v>
      </c>
      <c r="N53" s="138">
        <f t="shared" si="24"/>
        <v>82.03</v>
      </c>
      <c r="O53" s="138">
        <f t="shared" si="24"/>
        <v>2.31</v>
      </c>
    </row>
    <row r="54" spans="1:15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1:15" ht="63.75" x14ac:dyDescent="0.25">
      <c r="A55" s="85" t="s">
        <v>0</v>
      </c>
      <c r="B55" s="85" t="s">
        <v>1</v>
      </c>
      <c r="C55" s="85" t="s">
        <v>2</v>
      </c>
      <c r="D55" s="376" t="s">
        <v>3</v>
      </c>
      <c r="E55" s="376"/>
      <c r="F55" s="376"/>
      <c r="G55" s="8" t="s">
        <v>4</v>
      </c>
      <c r="H55" s="376" t="s">
        <v>5</v>
      </c>
      <c r="I55" s="376"/>
      <c r="J55" s="376"/>
      <c r="K55" s="376"/>
      <c r="L55" s="376" t="s">
        <v>6</v>
      </c>
      <c r="M55" s="376"/>
      <c r="N55" s="376"/>
      <c r="O55" s="376"/>
    </row>
    <row r="56" spans="1:15" x14ac:dyDescent="0.25">
      <c r="A56" s="91"/>
      <c r="B56" s="91"/>
      <c r="C56" s="91"/>
      <c r="D56" s="91" t="s">
        <v>7</v>
      </c>
      <c r="E56" s="91" t="s">
        <v>8</v>
      </c>
      <c r="F56" s="91" t="s">
        <v>9</v>
      </c>
      <c r="G56" s="24"/>
      <c r="H56" s="11" t="s">
        <v>10</v>
      </c>
      <c r="I56" s="91" t="s">
        <v>11</v>
      </c>
      <c r="J56" s="91" t="s">
        <v>12</v>
      </c>
      <c r="K56" s="91" t="s">
        <v>13</v>
      </c>
      <c r="L56" s="11" t="s">
        <v>14</v>
      </c>
      <c r="M56" s="91" t="s">
        <v>15</v>
      </c>
      <c r="N56" s="91" t="s">
        <v>16</v>
      </c>
      <c r="O56" s="91" t="s">
        <v>17</v>
      </c>
    </row>
    <row r="57" spans="1:15" ht="15.75" thickBot="1" x14ac:dyDescent="0.3">
      <c r="A57" s="93">
        <v>1</v>
      </c>
      <c r="B57" s="93">
        <v>2</v>
      </c>
      <c r="C57" s="93">
        <v>3</v>
      </c>
      <c r="D57" s="93">
        <v>4</v>
      </c>
      <c r="E57" s="93">
        <v>5</v>
      </c>
      <c r="F57" s="93">
        <v>6</v>
      </c>
      <c r="G57" s="12">
        <v>7</v>
      </c>
      <c r="H57" s="12">
        <v>8</v>
      </c>
      <c r="I57" s="93">
        <v>9</v>
      </c>
      <c r="J57" s="93">
        <v>10</v>
      </c>
      <c r="K57" s="93">
        <v>11</v>
      </c>
      <c r="L57" s="12">
        <v>12</v>
      </c>
      <c r="M57" s="93">
        <v>13</v>
      </c>
      <c r="N57" s="93">
        <v>14</v>
      </c>
      <c r="O57" s="93">
        <v>15</v>
      </c>
    </row>
    <row r="58" spans="1:15" ht="26.25" thickBot="1" x14ac:dyDescent="0.3">
      <c r="A58" s="39"/>
      <c r="B58" s="38" t="s">
        <v>108</v>
      </c>
      <c r="C58" s="40">
        <v>50</v>
      </c>
      <c r="D58" s="40">
        <v>0.44</v>
      </c>
      <c r="E58" s="40">
        <v>0.1</v>
      </c>
      <c r="F58" s="40">
        <v>1.345</v>
      </c>
      <c r="G58" s="21">
        <v>9</v>
      </c>
      <c r="H58" s="21">
        <v>0.4</v>
      </c>
      <c r="I58" s="40"/>
      <c r="J58" s="40"/>
      <c r="K58" s="40">
        <v>1.6</v>
      </c>
      <c r="L58" s="21"/>
      <c r="M58" s="40"/>
      <c r="N58" s="40"/>
      <c r="O58" s="41"/>
    </row>
    <row r="59" spans="1:15" ht="26.25" thickBot="1" x14ac:dyDescent="0.3">
      <c r="A59" s="106" t="s">
        <v>60</v>
      </c>
      <c r="B59" s="104" t="s">
        <v>61</v>
      </c>
      <c r="C59" s="153" t="s">
        <v>62</v>
      </c>
      <c r="D59" s="153">
        <v>14</v>
      </c>
      <c r="E59" s="153">
        <v>17.7</v>
      </c>
      <c r="F59" s="153">
        <v>13.1</v>
      </c>
      <c r="G59" s="61">
        <v>269</v>
      </c>
      <c r="H59" s="153">
        <v>7.0000000000000007E-2</v>
      </c>
      <c r="I59" s="153">
        <v>0.42</v>
      </c>
      <c r="J59" s="153"/>
      <c r="K59" s="153">
        <v>0.15</v>
      </c>
      <c r="L59" s="153">
        <v>41.99</v>
      </c>
      <c r="M59" s="153"/>
      <c r="N59" s="153">
        <v>26.74</v>
      </c>
      <c r="O59" s="154">
        <v>1.43</v>
      </c>
    </row>
    <row r="60" spans="1:15" ht="15.75" thickBot="1" x14ac:dyDescent="0.3">
      <c r="A60" s="107" t="s">
        <v>63</v>
      </c>
      <c r="B60" s="104" t="s">
        <v>64</v>
      </c>
      <c r="C60" s="27">
        <v>200</v>
      </c>
      <c r="D60" s="27">
        <v>12.1</v>
      </c>
      <c r="E60" s="27">
        <v>14.5</v>
      </c>
      <c r="F60" s="27">
        <v>21.1</v>
      </c>
      <c r="G60" s="12">
        <v>264</v>
      </c>
      <c r="H60" s="27">
        <v>0.11</v>
      </c>
      <c r="I60" s="27">
        <v>9.9</v>
      </c>
      <c r="J60" s="87"/>
      <c r="K60" s="27">
        <v>0.1</v>
      </c>
      <c r="L60" s="27">
        <v>44.53</v>
      </c>
      <c r="M60" s="87"/>
      <c r="N60" s="27">
        <v>42.51</v>
      </c>
      <c r="O60" s="28">
        <v>1.43</v>
      </c>
    </row>
    <row r="61" spans="1:15" ht="15.75" thickBot="1" x14ac:dyDescent="0.3">
      <c r="A61" s="29" t="s">
        <v>65</v>
      </c>
      <c r="B61" s="30" t="s">
        <v>66</v>
      </c>
      <c r="C61" s="19">
        <v>200</v>
      </c>
      <c r="D61" s="20">
        <v>0.6</v>
      </c>
      <c r="E61" s="20">
        <v>0.2</v>
      </c>
      <c r="F61" s="20">
        <v>27</v>
      </c>
      <c r="G61" s="21">
        <v>111</v>
      </c>
      <c r="H61" s="19">
        <v>0.01</v>
      </c>
      <c r="I61" s="19">
        <v>80</v>
      </c>
      <c r="J61" s="19"/>
      <c r="K61" s="19">
        <v>0.05</v>
      </c>
      <c r="L61" s="19">
        <v>11.09</v>
      </c>
      <c r="M61" s="19"/>
      <c r="N61" s="19">
        <v>2.96</v>
      </c>
      <c r="O61" s="22">
        <v>0.56999999999999995</v>
      </c>
    </row>
    <row r="62" spans="1:15" ht="15.75" thickBot="1" x14ac:dyDescent="0.3">
      <c r="A62" s="29"/>
      <c r="B62" s="30" t="s">
        <v>24</v>
      </c>
      <c r="C62" s="19" t="s">
        <v>36</v>
      </c>
      <c r="D62" s="20">
        <v>3.6</v>
      </c>
      <c r="E62" s="20">
        <v>0.48</v>
      </c>
      <c r="F62" s="20">
        <v>21.62</v>
      </c>
      <c r="G62" s="21" t="s">
        <v>32</v>
      </c>
      <c r="H62" s="19"/>
      <c r="I62" s="19"/>
      <c r="J62" s="19"/>
      <c r="K62" s="19"/>
      <c r="L62" s="19"/>
      <c r="M62" s="19"/>
      <c r="N62" s="19"/>
      <c r="O62" s="22"/>
    </row>
    <row r="63" spans="1:15" x14ac:dyDescent="0.25">
      <c r="A63" s="162"/>
      <c r="B63" s="163" t="s">
        <v>173</v>
      </c>
      <c r="C63" s="182">
        <v>200</v>
      </c>
      <c r="D63" s="151">
        <v>0.8</v>
      </c>
      <c r="E63" s="151">
        <v>0.8</v>
      </c>
      <c r="F63" s="151">
        <v>19.600000000000001</v>
      </c>
      <c r="G63" s="55">
        <v>84</v>
      </c>
      <c r="H63" s="182"/>
      <c r="I63" s="182"/>
      <c r="J63" s="182"/>
      <c r="K63" s="182"/>
      <c r="L63" s="182"/>
      <c r="M63" s="182"/>
      <c r="N63" s="182"/>
      <c r="O63" s="164"/>
    </row>
    <row r="64" spans="1:15" x14ac:dyDescent="0.25">
      <c r="A64" s="138"/>
      <c r="B64" s="138" t="s">
        <v>170</v>
      </c>
      <c r="C64" s="138" t="s">
        <v>212</v>
      </c>
      <c r="D64" s="138">
        <f t="shared" ref="D64:O64" si="25">SUM(D59:D62)</f>
        <v>30.300000000000004</v>
      </c>
      <c r="E64" s="138">
        <f t="shared" si="25"/>
        <v>32.880000000000003</v>
      </c>
      <c r="F64" s="138">
        <f t="shared" si="25"/>
        <v>82.820000000000007</v>
      </c>
      <c r="G64" s="138">
        <f t="shared" si="25"/>
        <v>644</v>
      </c>
      <c r="H64" s="138">
        <f t="shared" si="25"/>
        <v>0.19</v>
      </c>
      <c r="I64" s="138">
        <f t="shared" si="25"/>
        <v>90.32</v>
      </c>
      <c r="J64" s="138">
        <f t="shared" si="25"/>
        <v>0</v>
      </c>
      <c r="K64" s="138">
        <f t="shared" si="25"/>
        <v>0.3</v>
      </c>
      <c r="L64" s="138">
        <f t="shared" si="25"/>
        <v>97.610000000000014</v>
      </c>
      <c r="M64" s="138">
        <f t="shared" si="25"/>
        <v>0</v>
      </c>
      <c r="N64" s="138">
        <f t="shared" si="25"/>
        <v>72.209999999999994</v>
      </c>
      <c r="O64" s="138">
        <f t="shared" si="25"/>
        <v>3.4299999999999997</v>
      </c>
    </row>
    <row r="65" spans="1:15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5">
      <c r="A66" s="23"/>
      <c r="B66" s="32" t="s">
        <v>121</v>
      </c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</row>
    <row r="67" spans="1:15" ht="63.75" x14ac:dyDescent="0.25">
      <c r="A67" s="85" t="s">
        <v>0</v>
      </c>
      <c r="B67" s="85" t="s">
        <v>1</v>
      </c>
      <c r="C67" s="85" t="s">
        <v>2</v>
      </c>
      <c r="D67" s="376" t="s">
        <v>3</v>
      </c>
      <c r="E67" s="376"/>
      <c r="F67" s="376"/>
      <c r="G67" s="85" t="s">
        <v>4</v>
      </c>
      <c r="H67" s="376" t="s">
        <v>5</v>
      </c>
      <c r="I67" s="376"/>
      <c r="J67" s="376"/>
      <c r="K67" s="376"/>
      <c r="L67" s="376" t="s">
        <v>6</v>
      </c>
      <c r="M67" s="376"/>
      <c r="N67" s="376"/>
      <c r="O67" s="376"/>
    </row>
    <row r="68" spans="1:15" x14ac:dyDescent="0.25">
      <c r="A68" s="91"/>
      <c r="B68" s="91"/>
      <c r="C68" s="91"/>
      <c r="D68" s="91" t="s">
        <v>7</v>
      </c>
      <c r="E68" s="91" t="s">
        <v>8</v>
      </c>
      <c r="F68" s="91" t="s">
        <v>9</v>
      </c>
      <c r="G68" s="11"/>
      <c r="H68" s="11" t="s">
        <v>10</v>
      </c>
      <c r="I68" s="91" t="s">
        <v>11</v>
      </c>
      <c r="J68" s="91" t="s">
        <v>12</v>
      </c>
      <c r="K68" s="91" t="s">
        <v>13</v>
      </c>
      <c r="L68" s="11" t="s">
        <v>14</v>
      </c>
      <c r="M68" s="91" t="s">
        <v>15</v>
      </c>
      <c r="N68" s="91" t="s">
        <v>16</v>
      </c>
      <c r="O68" s="91" t="s">
        <v>17</v>
      </c>
    </row>
    <row r="69" spans="1:15" ht="15.75" thickBot="1" x14ac:dyDescent="0.3">
      <c r="A69" s="82">
        <v>1</v>
      </c>
      <c r="B69" s="82">
        <v>2</v>
      </c>
      <c r="C69" s="82">
        <v>3</v>
      </c>
      <c r="D69" s="82">
        <v>4</v>
      </c>
      <c r="E69" s="82">
        <v>5</v>
      </c>
      <c r="F69" s="82">
        <v>6</v>
      </c>
      <c r="G69" s="35">
        <v>7</v>
      </c>
      <c r="H69" s="35">
        <v>8</v>
      </c>
      <c r="I69" s="82">
        <v>9</v>
      </c>
      <c r="J69" s="82">
        <v>10</v>
      </c>
      <c r="K69" s="82">
        <v>11</v>
      </c>
      <c r="L69" s="35">
        <v>12</v>
      </c>
      <c r="M69" s="82">
        <v>13</v>
      </c>
      <c r="N69" s="82">
        <v>14</v>
      </c>
      <c r="O69" s="82">
        <v>15</v>
      </c>
    </row>
    <row r="70" spans="1:15" ht="25.5" x14ac:dyDescent="0.25">
      <c r="A70" s="102" t="s">
        <v>67</v>
      </c>
      <c r="B70" s="104" t="s">
        <v>68</v>
      </c>
      <c r="C70" s="44" t="s">
        <v>194</v>
      </c>
      <c r="D70" s="87">
        <v>9.1999999999999993</v>
      </c>
      <c r="E70" s="87">
        <v>11.6</v>
      </c>
      <c r="F70" s="87">
        <v>24.2</v>
      </c>
      <c r="G70" s="87">
        <v>242</v>
      </c>
      <c r="H70" s="87">
        <v>0.09</v>
      </c>
      <c r="I70" s="87">
        <v>0.14000000000000001</v>
      </c>
      <c r="J70" s="87"/>
      <c r="K70" s="87">
        <v>0.11</v>
      </c>
      <c r="L70" s="87">
        <v>212.34</v>
      </c>
      <c r="M70" s="87"/>
      <c r="N70" s="87">
        <v>27.5</v>
      </c>
      <c r="O70" s="45">
        <v>1.1499999999999999</v>
      </c>
    </row>
    <row r="71" spans="1:15" ht="26.25" thickBot="1" x14ac:dyDescent="0.3">
      <c r="A71" s="103" t="s">
        <v>69</v>
      </c>
      <c r="B71" s="105" t="s">
        <v>70</v>
      </c>
      <c r="C71" s="95" t="s">
        <v>26</v>
      </c>
      <c r="D71" s="95">
        <v>8.7200000000000006</v>
      </c>
      <c r="E71" s="95">
        <v>9.0399999999999991</v>
      </c>
      <c r="F71" s="95">
        <v>35.6</v>
      </c>
      <c r="G71" s="95">
        <v>260</v>
      </c>
      <c r="H71" s="95">
        <v>0.20799999999999999</v>
      </c>
      <c r="I71" s="95">
        <v>0.48</v>
      </c>
      <c r="J71" s="95"/>
      <c r="K71" s="95">
        <v>0.224</v>
      </c>
      <c r="L71" s="95">
        <v>119.824</v>
      </c>
      <c r="M71" s="95"/>
      <c r="N71" s="95">
        <v>105.6</v>
      </c>
      <c r="O71" s="14">
        <v>3.3039999999999998</v>
      </c>
    </row>
    <row r="72" spans="1:15" ht="26.25" thickBot="1" x14ac:dyDescent="0.3">
      <c r="A72" s="181" t="s">
        <v>195</v>
      </c>
      <c r="B72" s="78" t="s">
        <v>71</v>
      </c>
      <c r="C72" s="96" t="s">
        <v>26</v>
      </c>
      <c r="D72" s="96">
        <v>0.1</v>
      </c>
      <c r="E72" s="96"/>
      <c r="F72" s="96">
        <v>9.3000000000000007</v>
      </c>
      <c r="G72" s="96">
        <v>37</v>
      </c>
      <c r="H72" s="96"/>
      <c r="I72" s="96">
        <v>1.1200000000000001</v>
      </c>
      <c r="J72" s="96"/>
      <c r="K72" s="96"/>
      <c r="L72" s="96">
        <v>2.73</v>
      </c>
      <c r="M72" s="96"/>
      <c r="N72" s="96">
        <v>0.73</v>
      </c>
      <c r="O72" s="99">
        <v>0.06</v>
      </c>
    </row>
    <row r="73" spans="1:15" ht="15.75" thickBot="1" x14ac:dyDescent="0.3">
      <c r="A73" s="29"/>
      <c r="B73" s="46" t="s">
        <v>24</v>
      </c>
      <c r="C73" s="47">
        <v>30</v>
      </c>
      <c r="D73" s="48">
        <v>2.2799999999999998</v>
      </c>
      <c r="E73" s="49">
        <v>0.24</v>
      </c>
      <c r="F73" s="20">
        <v>14.56</v>
      </c>
      <c r="G73" s="21">
        <v>68</v>
      </c>
      <c r="H73" s="19"/>
      <c r="I73" s="19"/>
      <c r="J73" s="19"/>
      <c r="K73" s="19"/>
      <c r="L73" s="19"/>
      <c r="M73" s="19"/>
      <c r="N73" s="19"/>
      <c r="O73" s="22"/>
    </row>
    <row r="74" spans="1:15" x14ac:dyDescent="0.25">
      <c r="A74" s="138"/>
      <c r="B74" s="138" t="s">
        <v>170</v>
      </c>
      <c r="C74" s="138" t="s">
        <v>196</v>
      </c>
      <c r="D74" s="138">
        <f t="shared" ref="D74:O74" si="26">SUM(D70:D73)</f>
        <v>20.300000000000004</v>
      </c>
      <c r="E74" s="138">
        <f t="shared" si="26"/>
        <v>20.88</v>
      </c>
      <c r="F74" s="138">
        <f t="shared" si="26"/>
        <v>83.66</v>
      </c>
      <c r="G74" s="138">
        <f t="shared" si="26"/>
        <v>607</v>
      </c>
      <c r="H74" s="138">
        <f t="shared" si="26"/>
        <v>0.29799999999999999</v>
      </c>
      <c r="I74" s="138">
        <f t="shared" si="26"/>
        <v>1.7400000000000002</v>
      </c>
      <c r="J74" s="138">
        <f t="shared" si="26"/>
        <v>0</v>
      </c>
      <c r="K74" s="138">
        <f t="shared" si="26"/>
        <v>0.33400000000000002</v>
      </c>
      <c r="L74" s="138">
        <f t="shared" si="26"/>
        <v>334.89400000000001</v>
      </c>
      <c r="M74" s="138">
        <f t="shared" si="26"/>
        <v>0</v>
      </c>
      <c r="N74" s="138">
        <f t="shared" si="26"/>
        <v>133.82999999999998</v>
      </c>
      <c r="O74" s="138">
        <f t="shared" si="26"/>
        <v>4.5139999999999993</v>
      </c>
    </row>
    <row r="75" spans="1:15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</row>
    <row r="76" spans="1:15" ht="63.75" x14ac:dyDescent="0.25">
      <c r="A76" s="85" t="s">
        <v>0</v>
      </c>
      <c r="B76" s="85" t="s">
        <v>1</v>
      </c>
      <c r="C76" s="85" t="s">
        <v>2</v>
      </c>
      <c r="D76" s="376" t="s">
        <v>3</v>
      </c>
      <c r="E76" s="376"/>
      <c r="F76" s="376"/>
      <c r="G76" s="85" t="s">
        <v>4</v>
      </c>
      <c r="H76" s="376" t="s">
        <v>5</v>
      </c>
      <c r="I76" s="376"/>
      <c r="J76" s="376"/>
      <c r="K76" s="376"/>
      <c r="L76" s="376" t="s">
        <v>6</v>
      </c>
      <c r="M76" s="376"/>
      <c r="N76" s="376"/>
      <c r="O76" s="376"/>
    </row>
    <row r="77" spans="1:15" x14ac:dyDescent="0.25">
      <c r="A77" s="91"/>
      <c r="B77" s="91"/>
      <c r="C77" s="91"/>
      <c r="D77" s="91" t="s">
        <v>7</v>
      </c>
      <c r="E77" s="91" t="s">
        <v>8</v>
      </c>
      <c r="F77" s="91" t="s">
        <v>9</v>
      </c>
      <c r="G77" s="11"/>
      <c r="H77" s="11" t="s">
        <v>10</v>
      </c>
      <c r="I77" s="91" t="s">
        <v>11</v>
      </c>
      <c r="J77" s="91" t="s">
        <v>12</v>
      </c>
      <c r="K77" s="91" t="s">
        <v>13</v>
      </c>
      <c r="L77" s="11" t="s">
        <v>14</v>
      </c>
      <c r="M77" s="91" t="s">
        <v>15</v>
      </c>
      <c r="N77" s="91" t="s">
        <v>16</v>
      </c>
      <c r="O77" s="91" t="s">
        <v>17</v>
      </c>
    </row>
    <row r="78" spans="1:15" ht="15.75" thickBot="1" x14ac:dyDescent="0.3">
      <c r="A78" s="105">
        <v>1</v>
      </c>
      <c r="B78" s="105">
        <v>2</v>
      </c>
      <c r="C78" s="105">
        <v>3</v>
      </c>
      <c r="D78" s="105">
        <v>4</v>
      </c>
      <c r="E78" s="105">
        <v>5</v>
      </c>
      <c r="F78" s="105">
        <v>6</v>
      </c>
      <c r="G78" s="144">
        <v>7</v>
      </c>
      <c r="H78" s="144">
        <v>8</v>
      </c>
      <c r="I78" s="105">
        <v>9</v>
      </c>
      <c r="J78" s="105">
        <v>10</v>
      </c>
      <c r="K78" s="105">
        <v>11</v>
      </c>
      <c r="L78" s="144">
        <v>12</v>
      </c>
      <c r="M78" s="105">
        <v>13</v>
      </c>
      <c r="N78" s="105">
        <v>14</v>
      </c>
      <c r="O78" s="105">
        <v>15</v>
      </c>
    </row>
    <row r="79" spans="1:15" ht="15.75" thickBot="1" x14ac:dyDescent="0.3">
      <c r="A79" s="141"/>
      <c r="B79" s="180" t="s">
        <v>179</v>
      </c>
      <c r="C79" s="50">
        <v>50</v>
      </c>
      <c r="D79" s="40">
        <v>0.4</v>
      </c>
      <c r="E79" s="40">
        <v>0.05</v>
      </c>
      <c r="F79" s="40">
        <v>1.4</v>
      </c>
      <c r="G79" s="21">
        <v>7.5</v>
      </c>
      <c r="H79" s="21">
        <v>0.4</v>
      </c>
      <c r="I79" s="40"/>
      <c r="J79" s="40"/>
      <c r="K79" s="40">
        <v>1.6</v>
      </c>
      <c r="L79" s="21"/>
      <c r="M79" s="40"/>
      <c r="N79" s="40"/>
      <c r="O79" s="41"/>
    </row>
    <row r="80" spans="1:15" ht="26.25" thickBot="1" x14ac:dyDescent="0.3">
      <c r="A80" s="106" t="s">
        <v>72</v>
      </c>
      <c r="B80" s="104" t="s">
        <v>73</v>
      </c>
      <c r="C80" s="51" t="s">
        <v>102</v>
      </c>
      <c r="D80" s="190">
        <v>15</v>
      </c>
      <c r="E80" s="190">
        <v>21.4</v>
      </c>
      <c r="F80" s="190">
        <v>15.5</v>
      </c>
      <c r="G80" s="190">
        <v>316</v>
      </c>
      <c r="H80" s="190">
        <v>0.09</v>
      </c>
      <c r="I80" s="190">
        <v>0.47</v>
      </c>
      <c r="J80" s="190"/>
      <c r="K80" s="190">
        <v>0.13</v>
      </c>
      <c r="L80" s="190">
        <v>22</v>
      </c>
      <c r="M80" s="190"/>
      <c r="N80" s="190">
        <v>22.69</v>
      </c>
      <c r="O80" s="191">
        <v>1.79</v>
      </c>
    </row>
    <row r="81" spans="1:15" ht="15.75" thickBot="1" x14ac:dyDescent="0.3">
      <c r="A81" s="107" t="s">
        <v>75</v>
      </c>
      <c r="B81" s="104" t="s">
        <v>76</v>
      </c>
      <c r="C81" s="36" t="s">
        <v>26</v>
      </c>
      <c r="D81" s="60">
        <v>6</v>
      </c>
      <c r="E81" s="60">
        <v>6.5</v>
      </c>
      <c r="F81" s="60">
        <v>61.3</v>
      </c>
      <c r="G81" s="61">
        <v>334</v>
      </c>
      <c r="H81" s="60">
        <v>0.06</v>
      </c>
      <c r="I81" s="60">
        <v>0</v>
      </c>
      <c r="J81" s="173"/>
      <c r="K81" s="60">
        <v>0.04</v>
      </c>
      <c r="L81" s="60">
        <v>4.62</v>
      </c>
      <c r="M81" s="173"/>
      <c r="N81" s="60">
        <v>41.58</v>
      </c>
      <c r="O81" s="143">
        <v>0.86</v>
      </c>
    </row>
    <row r="82" spans="1:15" ht="26.25" thickBot="1" x14ac:dyDescent="0.3">
      <c r="A82" s="80" t="s">
        <v>77</v>
      </c>
      <c r="B82" s="81" t="s">
        <v>78</v>
      </c>
      <c r="C82" s="25">
        <v>200</v>
      </c>
      <c r="D82" s="25">
        <v>0</v>
      </c>
      <c r="E82" s="25">
        <v>0</v>
      </c>
      <c r="F82" s="25">
        <v>15.8</v>
      </c>
      <c r="G82" s="15">
        <v>60</v>
      </c>
      <c r="H82" s="25">
        <v>0.3</v>
      </c>
      <c r="I82" s="25">
        <v>11.2</v>
      </c>
      <c r="J82" s="86">
        <v>170</v>
      </c>
      <c r="K82" s="25">
        <v>0.38</v>
      </c>
      <c r="L82" s="25">
        <v>220</v>
      </c>
      <c r="M82" s="86"/>
      <c r="N82" s="25">
        <v>12.18</v>
      </c>
      <c r="O82" s="26">
        <v>0.16</v>
      </c>
    </row>
    <row r="83" spans="1:15" ht="15.75" thickBot="1" x14ac:dyDescent="0.3">
      <c r="A83" s="29"/>
      <c r="B83" s="30" t="s">
        <v>24</v>
      </c>
      <c r="C83" s="19" t="s">
        <v>36</v>
      </c>
      <c r="D83" s="20">
        <v>3.6</v>
      </c>
      <c r="E83" s="20">
        <v>0.48</v>
      </c>
      <c r="F83" s="20">
        <v>21.62</v>
      </c>
      <c r="G83" s="21" t="s">
        <v>32</v>
      </c>
      <c r="H83" s="19"/>
      <c r="I83" s="19"/>
      <c r="J83" s="19"/>
      <c r="K83" s="19"/>
      <c r="L83" s="19"/>
      <c r="M83" s="19"/>
      <c r="N83" s="19"/>
      <c r="O83" s="22"/>
    </row>
    <row r="84" spans="1:15" x14ac:dyDescent="0.25">
      <c r="A84" s="162"/>
      <c r="B84" s="163" t="s">
        <v>175</v>
      </c>
      <c r="C84" s="182">
        <v>200</v>
      </c>
      <c r="D84" s="151">
        <v>0.18</v>
      </c>
      <c r="E84" s="151">
        <v>0.4</v>
      </c>
      <c r="F84" s="151">
        <v>0.16200000000000001</v>
      </c>
      <c r="G84" s="55">
        <v>86</v>
      </c>
      <c r="H84" s="155"/>
      <c r="I84" s="155"/>
      <c r="J84" s="155"/>
      <c r="K84" s="155"/>
      <c r="L84" s="155"/>
      <c r="M84" s="155"/>
      <c r="N84" s="155"/>
      <c r="O84" s="164"/>
    </row>
    <row r="85" spans="1:15" x14ac:dyDescent="0.25">
      <c r="A85" s="138"/>
      <c r="B85" s="138" t="s">
        <v>170</v>
      </c>
      <c r="C85" s="138" t="s">
        <v>197</v>
      </c>
      <c r="D85" s="138">
        <f t="shared" ref="D85:O85" si="27">SUM(D80:D83)</f>
        <v>24.6</v>
      </c>
      <c r="E85" s="138">
        <f t="shared" si="27"/>
        <v>28.38</v>
      </c>
      <c r="F85" s="138">
        <f t="shared" si="27"/>
        <v>114.22</v>
      </c>
      <c r="G85" s="138">
        <f t="shared" si="27"/>
        <v>710</v>
      </c>
      <c r="H85" s="138">
        <f t="shared" si="27"/>
        <v>0.44999999999999996</v>
      </c>
      <c r="I85" s="138">
        <f t="shared" si="27"/>
        <v>11.67</v>
      </c>
      <c r="J85" s="138">
        <f t="shared" si="27"/>
        <v>170</v>
      </c>
      <c r="K85" s="138">
        <f t="shared" si="27"/>
        <v>0.55000000000000004</v>
      </c>
      <c r="L85" s="138">
        <f t="shared" si="27"/>
        <v>246.62</v>
      </c>
      <c r="M85" s="138">
        <f t="shared" si="27"/>
        <v>0</v>
      </c>
      <c r="N85" s="138">
        <f t="shared" si="27"/>
        <v>76.449999999999989</v>
      </c>
      <c r="O85" s="138">
        <f t="shared" si="27"/>
        <v>2.81</v>
      </c>
    </row>
    <row r="86" spans="1:15" ht="15.75" x14ac:dyDescent="0.25">
      <c r="A86" s="2"/>
      <c r="B86" s="3"/>
      <c r="C86" s="2"/>
      <c r="D86" s="4"/>
      <c r="E86" s="4"/>
      <c r="F86" s="4"/>
      <c r="G86" s="5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3"/>
      <c r="B87" s="32" t="s">
        <v>122</v>
      </c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</row>
    <row r="88" spans="1:15" ht="63.75" x14ac:dyDescent="0.25">
      <c r="A88" s="85" t="s">
        <v>0</v>
      </c>
      <c r="B88" s="85" t="s">
        <v>1</v>
      </c>
      <c r="C88" s="85" t="s">
        <v>2</v>
      </c>
      <c r="D88" s="376" t="s">
        <v>3</v>
      </c>
      <c r="E88" s="376"/>
      <c r="F88" s="376"/>
      <c r="G88" s="85" t="s">
        <v>4</v>
      </c>
      <c r="H88" s="376" t="s">
        <v>5</v>
      </c>
      <c r="I88" s="376"/>
      <c r="J88" s="376"/>
      <c r="K88" s="376"/>
      <c r="L88" s="376" t="s">
        <v>6</v>
      </c>
      <c r="M88" s="376"/>
      <c r="N88" s="376"/>
      <c r="O88" s="376"/>
    </row>
    <row r="89" spans="1:15" x14ac:dyDescent="0.25">
      <c r="A89" s="91"/>
      <c r="B89" s="91"/>
      <c r="C89" s="91"/>
      <c r="D89" s="91" t="s">
        <v>7</v>
      </c>
      <c r="E89" s="91" t="s">
        <v>8</v>
      </c>
      <c r="F89" s="91" t="s">
        <v>9</v>
      </c>
      <c r="G89" s="11"/>
      <c r="H89" s="11" t="s">
        <v>10</v>
      </c>
      <c r="I89" s="91" t="s">
        <v>11</v>
      </c>
      <c r="J89" s="91" t="s">
        <v>12</v>
      </c>
      <c r="K89" s="91" t="s">
        <v>13</v>
      </c>
      <c r="L89" s="11" t="s">
        <v>14</v>
      </c>
      <c r="M89" s="91" t="s">
        <v>15</v>
      </c>
      <c r="N89" s="91" t="s">
        <v>16</v>
      </c>
      <c r="O89" s="91" t="s">
        <v>17</v>
      </c>
    </row>
    <row r="90" spans="1:15" ht="15.75" thickBot="1" x14ac:dyDescent="0.3">
      <c r="A90" s="105">
        <v>1</v>
      </c>
      <c r="B90" s="105">
        <v>2</v>
      </c>
      <c r="C90" s="105">
        <v>3</v>
      </c>
      <c r="D90" s="105">
        <v>4</v>
      </c>
      <c r="E90" s="105">
        <v>5</v>
      </c>
      <c r="F90" s="105">
        <v>6</v>
      </c>
      <c r="G90" s="144">
        <v>7</v>
      </c>
      <c r="H90" s="144">
        <v>8</v>
      </c>
      <c r="I90" s="105">
        <v>9</v>
      </c>
      <c r="J90" s="105">
        <v>10</v>
      </c>
      <c r="K90" s="105">
        <v>11</v>
      </c>
      <c r="L90" s="144">
        <v>12</v>
      </c>
      <c r="M90" s="105">
        <v>13</v>
      </c>
      <c r="N90" s="105">
        <v>14</v>
      </c>
      <c r="O90" s="105">
        <v>15</v>
      </c>
    </row>
    <row r="91" spans="1:15" ht="15.75" thickBot="1" x14ac:dyDescent="0.3">
      <c r="A91" s="148"/>
      <c r="B91" s="149" t="s">
        <v>79</v>
      </c>
      <c r="C91" s="150" t="s">
        <v>82</v>
      </c>
      <c r="D91" s="148">
        <v>6.25</v>
      </c>
      <c r="E91" s="148">
        <v>4</v>
      </c>
      <c r="F91" s="148">
        <v>10.6</v>
      </c>
      <c r="G91" s="148">
        <v>106</v>
      </c>
      <c r="H91" s="148"/>
      <c r="I91" s="148"/>
      <c r="J91" s="148"/>
      <c r="K91" s="148"/>
      <c r="L91" s="148"/>
      <c r="M91" s="148"/>
      <c r="N91" s="148"/>
      <c r="O91" s="148"/>
    </row>
    <row r="92" spans="1:15" ht="26.25" thickBot="1" x14ac:dyDescent="0.3">
      <c r="A92" s="114" t="s">
        <v>80</v>
      </c>
      <c r="B92" s="116" t="s">
        <v>171</v>
      </c>
      <c r="C92" s="109" t="s">
        <v>81</v>
      </c>
      <c r="D92" s="109">
        <v>14.9</v>
      </c>
      <c r="E92" s="109">
        <v>16.8</v>
      </c>
      <c r="F92" s="109">
        <v>43</v>
      </c>
      <c r="G92" s="109">
        <v>388</v>
      </c>
      <c r="H92" s="109">
        <v>0.09</v>
      </c>
      <c r="I92" s="109">
        <v>0.2</v>
      </c>
      <c r="J92" s="109"/>
      <c r="K92" s="109">
        <v>0.14000000000000001</v>
      </c>
      <c r="L92" s="109">
        <v>306.91000000000003</v>
      </c>
      <c r="M92" s="109"/>
      <c r="N92" s="109">
        <v>26.05</v>
      </c>
      <c r="O92" s="111">
        <v>1.21</v>
      </c>
    </row>
    <row r="93" spans="1:15" ht="26.25" thickBot="1" x14ac:dyDescent="0.3">
      <c r="A93" s="83" t="s">
        <v>83</v>
      </c>
      <c r="B93" s="81" t="s">
        <v>84</v>
      </c>
      <c r="C93" s="54">
        <v>200</v>
      </c>
      <c r="D93" s="86">
        <v>1.4</v>
      </c>
      <c r="E93" s="86">
        <v>1.4</v>
      </c>
      <c r="F93" s="86">
        <v>11.2</v>
      </c>
      <c r="G93" s="86">
        <v>61</v>
      </c>
      <c r="H93" s="86">
        <v>0.01</v>
      </c>
      <c r="I93" s="86">
        <v>0.26</v>
      </c>
      <c r="J93" s="86"/>
      <c r="K93" s="86">
        <v>0.06</v>
      </c>
      <c r="L93" s="86">
        <v>53.06</v>
      </c>
      <c r="M93" s="86"/>
      <c r="N93" s="86">
        <v>6.09</v>
      </c>
      <c r="O93" s="13">
        <v>7.0000000000000007E-2</v>
      </c>
    </row>
    <row r="94" spans="1:15" ht="15.75" thickBot="1" x14ac:dyDescent="0.3">
      <c r="A94" s="29"/>
      <c r="B94" s="46" t="s">
        <v>24</v>
      </c>
      <c r="C94" s="47">
        <v>30</v>
      </c>
      <c r="D94" s="48">
        <v>2.2799999999999998</v>
      </c>
      <c r="E94" s="49">
        <v>0.24</v>
      </c>
      <c r="F94" s="20">
        <v>14.56</v>
      </c>
      <c r="G94" s="21">
        <v>68</v>
      </c>
      <c r="H94" s="19"/>
      <c r="I94" s="19"/>
      <c r="J94" s="19"/>
      <c r="K94" s="19"/>
      <c r="L94" s="19"/>
      <c r="M94" s="19"/>
      <c r="N94" s="19"/>
      <c r="O94" s="22"/>
    </row>
    <row r="95" spans="1:15" x14ac:dyDescent="0.25">
      <c r="A95" s="138"/>
      <c r="B95" s="138" t="s">
        <v>170</v>
      </c>
      <c r="C95" s="138" t="s">
        <v>198</v>
      </c>
      <c r="D95" s="138">
        <f>SUM(D90:D94)</f>
        <v>28.83</v>
      </c>
      <c r="E95" s="138">
        <f t="shared" ref="E95" si="28">SUM(E90:E94)</f>
        <v>27.439999999999998</v>
      </c>
      <c r="F95" s="138">
        <f t="shared" ref="F95" si="29">SUM(F90:F94)</f>
        <v>85.36</v>
      </c>
      <c r="G95" s="138">
        <f t="shared" ref="G95" si="30">SUM(G90:G94)</f>
        <v>630</v>
      </c>
      <c r="H95" s="138">
        <f t="shared" ref="H95" si="31">SUM(H90:H94)</f>
        <v>8.1</v>
      </c>
      <c r="I95" s="138">
        <f t="shared" ref="I95" si="32">SUM(I90:I94)</f>
        <v>9.4599999999999991</v>
      </c>
      <c r="J95" s="138">
        <f t="shared" ref="J95" si="33">SUM(J90:J94)</f>
        <v>10</v>
      </c>
      <c r="K95" s="138">
        <f t="shared" ref="K95" si="34">SUM(K90:K94)</f>
        <v>11.200000000000001</v>
      </c>
      <c r="L95" s="138">
        <f t="shared" ref="L95" si="35">SUM(L90:L94)</f>
        <v>371.97</v>
      </c>
      <c r="M95" s="138">
        <f t="shared" ref="M95" si="36">SUM(M90:M94)</f>
        <v>13</v>
      </c>
      <c r="N95" s="138">
        <f t="shared" ref="N95" si="37">SUM(N90:N94)</f>
        <v>46.14</v>
      </c>
      <c r="O95" s="138">
        <f t="shared" ref="O95" si="38">SUM(O90:O94)</f>
        <v>16.28</v>
      </c>
    </row>
    <row r="96" spans="1:15" ht="15.75" thickBot="1" x14ac:dyDescent="0.3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</row>
    <row r="97" spans="1:15" ht="64.5" thickBot="1" x14ac:dyDescent="0.3">
      <c r="A97" s="9" t="s">
        <v>0</v>
      </c>
      <c r="B97" s="84" t="s">
        <v>1</v>
      </c>
      <c r="C97" s="84" t="s">
        <v>2</v>
      </c>
      <c r="D97" s="368" t="s">
        <v>3</v>
      </c>
      <c r="E97" s="368"/>
      <c r="F97" s="368"/>
      <c r="G97" s="10" t="s">
        <v>4</v>
      </c>
      <c r="H97" s="368" t="s">
        <v>5</v>
      </c>
      <c r="I97" s="368"/>
      <c r="J97" s="368"/>
      <c r="K97" s="368"/>
      <c r="L97" s="368" t="s">
        <v>6</v>
      </c>
      <c r="M97" s="368"/>
      <c r="N97" s="368"/>
      <c r="O97" s="369"/>
    </row>
    <row r="98" spans="1:15" ht="15.75" thickBot="1" x14ac:dyDescent="0.3">
      <c r="A98" s="89"/>
      <c r="B98" s="89"/>
      <c r="C98" s="89"/>
      <c r="D98" s="89" t="s">
        <v>7</v>
      </c>
      <c r="E98" s="89" t="s">
        <v>8</v>
      </c>
      <c r="F98" s="89" t="s">
        <v>9</v>
      </c>
      <c r="G98" s="55"/>
      <c r="H98" s="56" t="s">
        <v>10</v>
      </c>
      <c r="I98" s="89" t="s">
        <v>11</v>
      </c>
      <c r="J98" s="89" t="s">
        <v>12</v>
      </c>
      <c r="K98" s="89" t="s">
        <v>13</v>
      </c>
      <c r="L98" s="56" t="s">
        <v>14</v>
      </c>
      <c r="M98" s="89" t="s">
        <v>15</v>
      </c>
      <c r="N98" s="89" t="s">
        <v>16</v>
      </c>
      <c r="O98" s="89" t="s">
        <v>17</v>
      </c>
    </row>
    <row r="99" spans="1:15" ht="26.25" thickBot="1" x14ac:dyDescent="0.3">
      <c r="A99" s="39" t="s">
        <v>85</v>
      </c>
      <c r="B99" s="38" t="s">
        <v>86</v>
      </c>
      <c r="C99" s="40">
        <v>90</v>
      </c>
      <c r="D99" s="40">
        <v>1.35</v>
      </c>
      <c r="E99" s="40">
        <v>2.35</v>
      </c>
      <c r="F99" s="40">
        <v>19.25</v>
      </c>
      <c r="G99" s="21">
        <v>100</v>
      </c>
      <c r="H99" s="21">
        <v>0.01</v>
      </c>
      <c r="I99" s="40">
        <v>0.6</v>
      </c>
      <c r="J99" s="40"/>
      <c r="K99" s="40">
        <v>2.5000000000000001E-2</v>
      </c>
      <c r="L99" s="21">
        <v>28.54</v>
      </c>
      <c r="M99" s="40"/>
      <c r="N99" s="40">
        <v>16.59</v>
      </c>
      <c r="O99" s="41">
        <v>1.1000000000000001</v>
      </c>
    </row>
    <row r="100" spans="1:15" ht="15.75" thickBot="1" x14ac:dyDescent="0.3">
      <c r="A100" s="175" t="s">
        <v>180</v>
      </c>
      <c r="B100" s="116" t="s">
        <v>96</v>
      </c>
      <c r="C100" s="60">
        <v>120</v>
      </c>
      <c r="D100" s="60">
        <v>27.1</v>
      </c>
      <c r="E100" s="60">
        <v>8.6</v>
      </c>
      <c r="F100" s="60">
        <v>0.7</v>
      </c>
      <c r="G100" s="61">
        <v>188</v>
      </c>
      <c r="H100" s="60">
        <v>0.21</v>
      </c>
      <c r="I100" s="60">
        <v>0.3</v>
      </c>
      <c r="J100" s="109"/>
      <c r="K100" s="60">
        <v>0.19</v>
      </c>
      <c r="L100" s="60">
        <v>22.39</v>
      </c>
      <c r="M100" s="109"/>
      <c r="N100" s="60">
        <v>32.409999999999997</v>
      </c>
      <c r="O100" s="143">
        <v>0.71</v>
      </c>
    </row>
    <row r="101" spans="1:15" ht="26.25" thickBot="1" x14ac:dyDescent="0.3">
      <c r="A101" s="146" t="s">
        <v>97</v>
      </c>
      <c r="B101" s="133" t="s">
        <v>133</v>
      </c>
      <c r="C101" s="118">
        <v>200</v>
      </c>
      <c r="D101" s="118">
        <v>4.5</v>
      </c>
      <c r="E101" s="118">
        <v>7.2</v>
      </c>
      <c r="F101" s="118">
        <v>29.4</v>
      </c>
      <c r="G101" s="61">
        <v>203</v>
      </c>
      <c r="H101" s="61">
        <v>0.17</v>
      </c>
      <c r="I101" s="118">
        <v>15.22</v>
      </c>
      <c r="J101" s="118"/>
      <c r="K101" s="118">
        <v>0.15</v>
      </c>
      <c r="L101" s="61">
        <v>52.21</v>
      </c>
      <c r="M101" s="118"/>
      <c r="N101" s="118">
        <v>41.66</v>
      </c>
      <c r="O101" s="147">
        <v>1.51</v>
      </c>
    </row>
    <row r="102" spans="1:15" ht="15.75" thickBot="1" x14ac:dyDescent="0.3">
      <c r="A102" s="97" t="s">
        <v>44</v>
      </c>
      <c r="B102" s="59" t="s">
        <v>87</v>
      </c>
      <c r="C102" s="96">
        <v>200</v>
      </c>
      <c r="D102" s="60"/>
      <c r="E102" s="60"/>
      <c r="F102" s="60">
        <v>20</v>
      </c>
      <c r="G102" s="61">
        <v>88</v>
      </c>
      <c r="H102" s="96"/>
      <c r="I102" s="96"/>
      <c r="J102" s="96"/>
      <c r="K102" s="96"/>
      <c r="L102" s="96"/>
      <c r="M102" s="96"/>
      <c r="N102" s="96"/>
      <c r="O102" s="99"/>
    </row>
    <row r="103" spans="1:15" x14ac:dyDescent="0.25">
      <c r="A103" s="80"/>
      <c r="B103" s="62" t="s">
        <v>24</v>
      </c>
      <c r="C103" s="86" t="s">
        <v>36</v>
      </c>
      <c r="D103" s="25">
        <v>3.6</v>
      </c>
      <c r="E103" s="25">
        <v>0.48</v>
      </c>
      <c r="F103" s="25">
        <v>21.62</v>
      </c>
      <c r="G103" s="15" t="s">
        <v>32</v>
      </c>
      <c r="H103" s="86"/>
      <c r="I103" s="86"/>
      <c r="J103" s="86"/>
      <c r="K103" s="86"/>
      <c r="L103" s="86"/>
      <c r="M103" s="86"/>
      <c r="N103" s="86"/>
      <c r="O103" s="13"/>
    </row>
    <row r="104" spans="1:15" x14ac:dyDescent="0.25">
      <c r="A104" s="165"/>
      <c r="B104" s="163" t="s">
        <v>176</v>
      </c>
      <c r="C104" s="182">
        <v>200</v>
      </c>
      <c r="D104" s="151">
        <v>0.8</v>
      </c>
      <c r="E104" s="151">
        <v>0.6</v>
      </c>
      <c r="F104" s="151">
        <v>20.6</v>
      </c>
      <c r="G104" s="55">
        <v>94</v>
      </c>
      <c r="H104" s="42"/>
      <c r="I104" s="42"/>
      <c r="J104" s="42"/>
      <c r="K104" s="42"/>
      <c r="L104" s="42"/>
      <c r="M104" s="42"/>
      <c r="N104" s="42"/>
      <c r="O104" s="166"/>
    </row>
    <row r="105" spans="1:15" x14ac:dyDescent="0.25">
      <c r="A105" s="138"/>
      <c r="B105" s="138" t="s">
        <v>170</v>
      </c>
      <c r="C105" s="138">
        <v>885</v>
      </c>
      <c r="D105" s="138">
        <f t="shared" ref="D105:O105" si="39">SUM(D100:D103)</f>
        <v>35.200000000000003</v>
      </c>
      <c r="E105" s="138">
        <f t="shared" si="39"/>
        <v>16.28</v>
      </c>
      <c r="F105" s="138">
        <f t="shared" si="39"/>
        <v>71.72</v>
      </c>
      <c r="G105" s="138">
        <f t="shared" si="39"/>
        <v>479</v>
      </c>
      <c r="H105" s="138">
        <f t="shared" si="39"/>
        <v>0.38</v>
      </c>
      <c r="I105" s="138">
        <f t="shared" si="39"/>
        <v>15.520000000000001</v>
      </c>
      <c r="J105" s="138">
        <f t="shared" si="39"/>
        <v>0</v>
      </c>
      <c r="K105" s="138">
        <f t="shared" si="39"/>
        <v>0.33999999999999997</v>
      </c>
      <c r="L105" s="138">
        <f t="shared" si="39"/>
        <v>74.599999999999994</v>
      </c>
      <c r="M105" s="138">
        <f t="shared" si="39"/>
        <v>0</v>
      </c>
      <c r="N105" s="138">
        <f t="shared" si="39"/>
        <v>74.069999999999993</v>
      </c>
      <c r="O105" s="138">
        <f t="shared" si="39"/>
        <v>2.2199999999999998</v>
      </c>
    </row>
    <row r="106" spans="1:15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thickBot="1" x14ac:dyDescent="0.3">
      <c r="A107" s="23"/>
      <c r="B107" s="32" t="s">
        <v>123</v>
      </c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</row>
    <row r="108" spans="1:15" ht="64.5" thickBot="1" x14ac:dyDescent="0.3">
      <c r="A108" s="9" t="s">
        <v>0</v>
      </c>
      <c r="B108" s="84" t="s">
        <v>1</v>
      </c>
      <c r="C108" s="84" t="s">
        <v>2</v>
      </c>
      <c r="D108" s="368" t="s">
        <v>3</v>
      </c>
      <c r="E108" s="368"/>
      <c r="F108" s="368"/>
      <c r="G108" s="10" t="s">
        <v>4</v>
      </c>
      <c r="H108" s="368" t="s">
        <v>5</v>
      </c>
      <c r="I108" s="368"/>
      <c r="J108" s="368"/>
      <c r="K108" s="368"/>
      <c r="L108" s="368" t="s">
        <v>6</v>
      </c>
      <c r="M108" s="368"/>
      <c r="N108" s="368"/>
      <c r="O108" s="369"/>
    </row>
    <row r="109" spans="1:15" x14ac:dyDescent="0.25">
      <c r="A109" s="92"/>
      <c r="B109" s="92"/>
      <c r="C109" s="92"/>
      <c r="D109" s="92" t="s">
        <v>7</v>
      </c>
      <c r="E109" s="92" t="s">
        <v>8</v>
      </c>
      <c r="F109" s="92" t="s">
        <v>9</v>
      </c>
      <c r="G109" s="33"/>
      <c r="H109" s="34" t="s">
        <v>10</v>
      </c>
      <c r="I109" s="92" t="s">
        <v>11</v>
      </c>
      <c r="J109" s="92" t="s">
        <v>12</v>
      </c>
      <c r="K109" s="92" t="s">
        <v>13</v>
      </c>
      <c r="L109" s="34" t="s">
        <v>14</v>
      </c>
      <c r="M109" s="92" t="s">
        <v>15</v>
      </c>
      <c r="N109" s="92" t="s">
        <v>16</v>
      </c>
      <c r="O109" s="92" t="s">
        <v>17</v>
      </c>
    </row>
    <row r="110" spans="1:15" ht="15.75" thickBot="1" x14ac:dyDescent="0.3">
      <c r="A110" s="82">
        <v>1</v>
      </c>
      <c r="B110" s="82">
        <v>2</v>
      </c>
      <c r="C110" s="82">
        <v>3</v>
      </c>
      <c r="D110" s="82">
        <v>4</v>
      </c>
      <c r="E110" s="82">
        <v>5</v>
      </c>
      <c r="F110" s="82">
        <v>6</v>
      </c>
      <c r="G110" s="12">
        <v>7</v>
      </c>
      <c r="H110" s="35">
        <v>8</v>
      </c>
      <c r="I110" s="82">
        <v>9</v>
      </c>
      <c r="J110" s="82">
        <v>10</v>
      </c>
      <c r="K110" s="82">
        <v>11</v>
      </c>
      <c r="L110" s="35">
        <v>12</v>
      </c>
      <c r="M110" s="82">
        <v>13</v>
      </c>
      <c r="N110" s="82">
        <v>14</v>
      </c>
      <c r="O110" s="82">
        <v>15</v>
      </c>
    </row>
    <row r="111" spans="1:15" ht="15.75" thickBot="1" x14ac:dyDescent="0.3">
      <c r="A111" s="102" t="s">
        <v>37</v>
      </c>
      <c r="B111" s="104" t="s">
        <v>38</v>
      </c>
      <c r="C111" s="179" t="s">
        <v>199</v>
      </c>
      <c r="D111" s="95">
        <v>9.1999999999999993</v>
      </c>
      <c r="E111" s="95">
        <v>5.8</v>
      </c>
      <c r="F111" s="95">
        <v>24.2</v>
      </c>
      <c r="G111" s="95">
        <v>190</v>
      </c>
      <c r="H111" s="95">
        <v>0.9</v>
      </c>
      <c r="I111" s="95">
        <v>0.14000000000000001</v>
      </c>
      <c r="J111" s="95"/>
      <c r="K111" s="95">
        <v>0.11</v>
      </c>
      <c r="L111" s="95">
        <v>211.5</v>
      </c>
      <c r="M111" s="95"/>
      <c r="N111" s="95">
        <v>27.5</v>
      </c>
      <c r="O111" s="14">
        <v>1.1399999999999999</v>
      </c>
    </row>
    <row r="112" spans="1:15" ht="26.25" thickBot="1" x14ac:dyDescent="0.3">
      <c r="A112" s="102" t="s">
        <v>39</v>
      </c>
      <c r="B112" s="177" t="s">
        <v>42</v>
      </c>
      <c r="C112" s="173" t="s">
        <v>43</v>
      </c>
      <c r="D112" s="173">
        <v>35.15</v>
      </c>
      <c r="E112" s="173">
        <v>25.5</v>
      </c>
      <c r="F112" s="173">
        <v>47.9</v>
      </c>
      <c r="G112" s="173">
        <v>557.4</v>
      </c>
      <c r="H112" s="173">
        <v>9.8000000000000004E-2</v>
      </c>
      <c r="I112" s="173">
        <v>0.76</v>
      </c>
      <c r="J112" s="173"/>
      <c r="K112" s="173">
        <v>0.54</v>
      </c>
      <c r="L112" s="173">
        <v>370.3</v>
      </c>
      <c r="M112" s="173"/>
      <c r="N112" s="173">
        <v>53.08</v>
      </c>
      <c r="O112" s="174">
        <v>1.073</v>
      </c>
    </row>
    <row r="113" spans="1:15" ht="26.25" thickBot="1" x14ac:dyDescent="0.3">
      <c r="A113" s="79" t="s">
        <v>22</v>
      </c>
      <c r="B113" s="78" t="s">
        <v>23</v>
      </c>
      <c r="C113" s="96">
        <v>200</v>
      </c>
      <c r="D113" s="96">
        <v>0.1</v>
      </c>
      <c r="E113" s="96">
        <v>0</v>
      </c>
      <c r="F113" s="96">
        <v>9.1</v>
      </c>
      <c r="G113" s="96">
        <v>35</v>
      </c>
      <c r="H113" s="96">
        <v>0</v>
      </c>
      <c r="I113" s="96">
        <v>0</v>
      </c>
      <c r="J113" s="96"/>
      <c r="K113" s="96">
        <v>0</v>
      </c>
      <c r="L113" s="96">
        <v>0.26</v>
      </c>
      <c r="M113" s="96"/>
      <c r="N113" s="96">
        <v>0</v>
      </c>
      <c r="O113" s="99">
        <v>0.03</v>
      </c>
    </row>
    <row r="114" spans="1:15" ht="15.75" thickBot="1" x14ac:dyDescent="0.3">
      <c r="A114" s="17"/>
      <c r="B114" s="18" t="s">
        <v>24</v>
      </c>
      <c r="C114" s="19">
        <v>30</v>
      </c>
      <c r="D114" s="20">
        <v>2.2799999999999998</v>
      </c>
      <c r="E114" s="20">
        <v>0.24</v>
      </c>
      <c r="F114" s="20">
        <v>14.56</v>
      </c>
      <c r="G114" s="21">
        <v>68</v>
      </c>
      <c r="H114" s="19"/>
      <c r="I114" s="19"/>
      <c r="J114" s="19"/>
      <c r="K114" s="19"/>
      <c r="L114" s="19"/>
      <c r="M114" s="19"/>
      <c r="N114" s="19"/>
      <c r="O114" s="22"/>
    </row>
    <row r="115" spans="1:15" x14ac:dyDescent="0.25">
      <c r="A115" s="138"/>
      <c r="B115" s="138" t="s">
        <v>170</v>
      </c>
      <c r="C115" s="138" t="s">
        <v>200</v>
      </c>
      <c r="D115" s="138">
        <f t="shared" ref="D115:O115" si="40">SUM(D111:D114)</f>
        <v>46.73</v>
      </c>
      <c r="E115" s="138">
        <f t="shared" si="40"/>
        <v>31.54</v>
      </c>
      <c r="F115" s="138">
        <f t="shared" si="40"/>
        <v>95.759999999999991</v>
      </c>
      <c r="G115" s="138">
        <f t="shared" si="40"/>
        <v>850.4</v>
      </c>
      <c r="H115" s="138">
        <f t="shared" si="40"/>
        <v>0.998</v>
      </c>
      <c r="I115" s="138">
        <f t="shared" si="40"/>
        <v>0.9</v>
      </c>
      <c r="J115" s="138">
        <f t="shared" si="40"/>
        <v>0</v>
      </c>
      <c r="K115" s="138">
        <f t="shared" si="40"/>
        <v>0.65</v>
      </c>
      <c r="L115" s="138">
        <f t="shared" si="40"/>
        <v>582.05999999999995</v>
      </c>
      <c r="M115" s="138">
        <f t="shared" si="40"/>
        <v>0</v>
      </c>
      <c r="N115" s="138">
        <f t="shared" si="40"/>
        <v>80.58</v>
      </c>
      <c r="O115" s="138">
        <f t="shared" si="40"/>
        <v>2.2429999999999999</v>
      </c>
    </row>
    <row r="116" spans="1:15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</row>
    <row r="117" spans="1:15" ht="63.75" x14ac:dyDescent="0.25">
      <c r="A117" s="85" t="s">
        <v>0</v>
      </c>
      <c r="B117" s="85" t="s">
        <v>1</v>
      </c>
      <c r="C117" s="85" t="s">
        <v>2</v>
      </c>
      <c r="D117" s="376" t="s">
        <v>3</v>
      </c>
      <c r="E117" s="376"/>
      <c r="F117" s="376"/>
      <c r="G117" s="8" t="s">
        <v>4</v>
      </c>
      <c r="H117" s="376" t="s">
        <v>5</v>
      </c>
      <c r="I117" s="376"/>
      <c r="J117" s="376"/>
      <c r="K117" s="376"/>
      <c r="L117" s="376" t="s">
        <v>6</v>
      </c>
      <c r="M117" s="376"/>
      <c r="N117" s="376"/>
      <c r="O117" s="376"/>
    </row>
    <row r="118" spans="1:15" x14ac:dyDescent="0.25">
      <c r="A118" s="91"/>
      <c r="B118" s="91"/>
      <c r="C118" s="91"/>
      <c r="D118" s="91" t="s">
        <v>7</v>
      </c>
      <c r="E118" s="91" t="s">
        <v>8</v>
      </c>
      <c r="F118" s="91" t="s">
        <v>9</v>
      </c>
      <c r="G118" s="24"/>
      <c r="H118" s="11" t="s">
        <v>10</v>
      </c>
      <c r="I118" s="91" t="s">
        <v>11</v>
      </c>
      <c r="J118" s="91" t="s">
        <v>12</v>
      </c>
      <c r="K118" s="91" t="s">
        <v>13</v>
      </c>
      <c r="L118" s="11" t="s">
        <v>14</v>
      </c>
      <c r="M118" s="91" t="s">
        <v>15</v>
      </c>
      <c r="N118" s="91" t="s">
        <v>16</v>
      </c>
      <c r="O118" s="91" t="s">
        <v>17</v>
      </c>
    </row>
    <row r="119" spans="1:15" ht="15.75" thickBot="1" x14ac:dyDescent="0.3">
      <c r="A119" s="93">
        <v>1</v>
      </c>
      <c r="B119" s="93">
        <v>2</v>
      </c>
      <c r="C119" s="93">
        <v>3</v>
      </c>
      <c r="D119" s="93">
        <v>4</v>
      </c>
      <c r="E119" s="93">
        <v>5</v>
      </c>
      <c r="F119" s="93">
        <v>6</v>
      </c>
      <c r="G119" s="12">
        <v>7</v>
      </c>
      <c r="H119" s="12">
        <v>8</v>
      </c>
      <c r="I119" s="93">
        <v>9</v>
      </c>
      <c r="J119" s="93">
        <v>10</v>
      </c>
      <c r="K119" s="93">
        <v>11</v>
      </c>
      <c r="L119" s="12">
        <v>12</v>
      </c>
      <c r="M119" s="93">
        <v>13</v>
      </c>
      <c r="N119" s="93">
        <v>14</v>
      </c>
      <c r="O119" s="93">
        <v>15</v>
      </c>
    </row>
    <row r="120" spans="1:15" ht="26.25" thickBot="1" x14ac:dyDescent="0.3">
      <c r="A120" s="39"/>
      <c r="B120" s="38" t="s">
        <v>181</v>
      </c>
      <c r="C120" s="40">
        <v>50</v>
      </c>
      <c r="D120" s="40">
        <v>0.44</v>
      </c>
      <c r="E120" s="40">
        <v>0.1</v>
      </c>
      <c r="F120" s="40">
        <v>1.345</v>
      </c>
      <c r="G120" s="21">
        <v>9</v>
      </c>
      <c r="H120" s="21">
        <v>0.4</v>
      </c>
      <c r="I120" s="40"/>
      <c r="J120" s="40"/>
      <c r="K120" s="40">
        <v>1.6</v>
      </c>
      <c r="L120" s="21"/>
      <c r="M120" s="40"/>
      <c r="N120" s="40"/>
      <c r="O120" s="41"/>
    </row>
    <row r="121" spans="1:15" ht="15.75" thickBot="1" x14ac:dyDescent="0.3">
      <c r="A121" s="106" t="s">
        <v>88</v>
      </c>
      <c r="B121" s="104" t="s">
        <v>89</v>
      </c>
      <c r="C121" s="95" t="s">
        <v>74</v>
      </c>
      <c r="D121" s="95">
        <v>20.6</v>
      </c>
      <c r="E121" s="95">
        <v>18.3</v>
      </c>
      <c r="F121" s="95">
        <v>17.5</v>
      </c>
      <c r="G121" s="16">
        <v>320</v>
      </c>
      <c r="H121" s="95">
        <v>0.08</v>
      </c>
      <c r="I121" s="95">
        <v>0.38</v>
      </c>
      <c r="J121" s="95"/>
      <c r="K121" s="95">
        <v>0.15</v>
      </c>
      <c r="L121" s="95">
        <v>43.35</v>
      </c>
      <c r="M121" s="95"/>
      <c r="N121" s="95">
        <v>35.770000000000003</v>
      </c>
      <c r="O121" s="14">
        <v>1.85</v>
      </c>
    </row>
    <row r="122" spans="1:15" ht="26.25" thickBot="1" x14ac:dyDescent="0.3">
      <c r="A122" s="107" t="s">
        <v>48</v>
      </c>
      <c r="B122" s="176" t="s">
        <v>49</v>
      </c>
      <c r="C122" s="36" t="s">
        <v>53</v>
      </c>
      <c r="D122" s="36">
        <v>8.1</v>
      </c>
      <c r="E122" s="36">
        <v>7.2</v>
      </c>
      <c r="F122" s="36">
        <v>48.2</v>
      </c>
      <c r="G122" s="16">
        <v>295</v>
      </c>
      <c r="H122" s="36">
        <v>0.09</v>
      </c>
      <c r="I122" s="36">
        <v>0</v>
      </c>
      <c r="J122" s="179"/>
      <c r="K122" s="36">
        <v>0.03</v>
      </c>
      <c r="L122" s="36">
        <v>14.03</v>
      </c>
      <c r="M122" s="179"/>
      <c r="N122" s="36">
        <v>11.09</v>
      </c>
      <c r="O122" s="37">
        <v>1.1200000000000001</v>
      </c>
    </row>
    <row r="123" spans="1:15" ht="26.25" thickBot="1" x14ac:dyDescent="0.3">
      <c r="A123" s="29" t="s">
        <v>50</v>
      </c>
      <c r="B123" s="38" t="s">
        <v>51</v>
      </c>
      <c r="C123" s="19">
        <v>200</v>
      </c>
      <c r="D123" s="20">
        <v>0.5</v>
      </c>
      <c r="E123" s="20">
        <v>0.1</v>
      </c>
      <c r="F123" s="20">
        <v>31.2</v>
      </c>
      <c r="G123" s="21">
        <v>121</v>
      </c>
      <c r="H123" s="19">
        <v>7.0000000000000007E-2</v>
      </c>
      <c r="I123" s="19">
        <v>0.28999999999999998</v>
      </c>
      <c r="J123" s="19"/>
      <c r="K123" s="19">
        <v>0.21</v>
      </c>
      <c r="L123" s="19">
        <v>14.62</v>
      </c>
      <c r="M123" s="19"/>
      <c r="N123" s="19">
        <v>8.5</v>
      </c>
      <c r="O123" s="22">
        <v>0.92</v>
      </c>
    </row>
    <row r="124" spans="1:15" ht="15.75" thickBot="1" x14ac:dyDescent="0.3">
      <c r="A124" s="29"/>
      <c r="B124" s="30" t="s">
        <v>24</v>
      </c>
      <c r="C124" s="19" t="s">
        <v>36</v>
      </c>
      <c r="D124" s="20">
        <v>3.6</v>
      </c>
      <c r="E124" s="20">
        <v>0.48</v>
      </c>
      <c r="F124" s="20">
        <v>21.62</v>
      </c>
      <c r="G124" s="21" t="s">
        <v>32</v>
      </c>
      <c r="H124" s="19"/>
      <c r="I124" s="19"/>
      <c r="J124" s="19"/>
      <c r="K124" s="19"/>
      <c r="L124" s="19"/>
      <c r="M124" s="19"/>
      <c r="N124" s="19"/>
      <c r="O124" s="22"/>
    </row>
    <row r="125" spans="1:15" x14ac:dyDescent="0.25">
      <c r="A125" s="162"/>
      <c r="B125" s="163" t="s">
        <v>173</v>
      </c>
      <c r="C125" s="182">
        <v>200</v>
      </c>
      <c r="D125" s="151">
        <v>0.8</v>
      </c>
      <c r="E125" s="151">
        <v>0.8</v>
      </c>
      <c r="F125" s="151">
        <v>19.600000000000001</v>
      </c>
      <c r="G125" s="55">
        <v>84</v>
      </c>
      <c r="H125" s="155"/>
      <c r="I125" s="155"/>
      <c r="J125" s="155"/>
      <c r="K125" s="155"/>
      <c r="L125" s="155"/>
      <c r="M125" s="155"/>
      <c r="N125" s="155"/>
      <c r="O125" s="164"/>
    </row>
    <row r="126" spans="1:15" x14ac:dyDescent="0.25">
      <c r="A126" s="138"/>
      <c r="B126" s="138" t="s">
        <v>170</v>
      </c>
      <c r="C126" s="138" t="s">
        <v>201</v>
      </c>
      <c r="D126" s="138">
        <f t="shared" ref="D126:O126" si="41">SUM(D121:D124)</f>
        <v>32.800000000000004</v>
      </c>
      <c r="E126" s="138">
        <f t="shared" si="41"/>
        <v>26.080000000000002</v>
      </c>
      <c r="F126" s="138">
        <f t="shared" si="41"/>
        <v>118.52000000000001</v>
      </c>
      <c r="G126" s="138">
        <f t="shared" si="41"/>
        <v>736</v>
      </c>
      <c r="H126" s="138">
        <f t="shared" si="41"/>
        <v>0.24</v>
      </c>
      <c r="I126" s="138">
        <f t="shared" si="41"/>
        <v>0.66999999999999993</v>
      </c>
      <c r="J126" s="138">
        <f t="shared" si="41"/>
        <v>0</v>
      </c>
      <c r="K126" s="138">
        <f t="shared" si="41"/>
        <v>0.39</v>
      </c>
      <c r="L126" s="138">
        <f t="shared" si="41"/>
        <v>72</v>
      </c>
      <c r="M126" s="138">
        <f t="shared" si="41"/>
        <v>0</v>
      </c>
      <c r="N126" s="138">
        <f t="shared" si="41"/>
        <v>55.36</v>
      </c>
      <c r="O126" s="138">
        <f t="shared" si="41"/>
        <v>3.89</v>
      </c>
    </row>
    <row r="127" spans="1:15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x14ac:dyDescent="0.25">
      <c r="A128" s="23"/>
      <c r="B128" s="32" t="s">
        <v>124</v>
      </c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</row>
    <row r="129" spans="1:15" ht="63.75" x14ac:dyDescent="0.25">
      <c r="A129" s="85" t="s">
        <v>0</v>
      </c>
      <c r="B129" s="85" t="s">
        <v>1</v>
      </c>
      <c r="C129" s="85" t="s">
        <v>2</v>
      </c>
      <c r="D129" s="376" t="s">
        <v>3</v>
      </c>
      <c r="E129" s="376"/>
      <c r="F129" s="376"/>
      <c r="G129" s="85" t="s">
        <v>4</v>
      </c>
      <c r="H129" s="376" t="s">
        <v>5</v>
      </c>
      <c r="I129" s="376"/>
      <c r="J129" s="376"/>
      <c r="K129" s="376"/>
      <c r="L129" s="376" t="s">
        <v>6</v>
      </c>
      <c r="M129" s="376"/>
      <c r="N129" s="376"/>
      <c r="O129" s="376"/>
    </row>
    <row r="130" spans="1:15" x14ac:dyDescent="0.25">
      <c r="A130" s="91"/>
      <c r="B130" s="91"/>
      <c r="C130" s="91"/>
      <c r="D130" s="91" t="s">
        <v>7</v>
      </c>
      <c r="E130" s="91" t="s">
        <v>8</v>
      </c>
      <c r="F130" s="91" t="s">
        <v>9</v>
      </c>
      <c r="G130" s="11"/>
      <c r="H130" s="11" t="s">
        <v>10</v>
      </c>
      <c r="I130" s="91" t="s">
        <v>11</v>
      </c>
      <c r="J130" s="91" t="s">
        <v>12</v>
      </c>
      <c r="K130" s="91" t="s">
        <v>13</v>
      </c>
      <c r="L130" s="11" t="s">
        <v>14</v>
      </c>
      <c r="M130" s="91" t="s">
        <v>15</v>
      </c>
      <c r="N130" s="91" t="s">
        <v>16</v>
      </c>
      <c r="O130" s="91" t="s">
        <v>17</v>
      </c>
    </row>
    <row r="131" spans="1:15" ht="15.75" thickBot="1" x14ac:dyDescent="0.3">
      <c r="A131" s="82">
        <v>1</v>
      </c>
      <c r="B131" s="82">
        <v>2</v>
      </c>
      <c r="C131" s="82">
        <v>3</v>
      </c>
      <c r="D131" s="82">
        <v>4</v>
      </c>
      <c r="E131" s="82">
        <v>5</v>
      </c>
      <c r="F131" s="82">
        <v>6</v>
      </c>
      <c r="G131" s="35">
        <v>7</v>
      </c>
      <c r="H131" s="35">
        <v>8</v>
      </c>
      <c r="I131" s="82">
        <v>9</v>
      </c>
      <c r="J131" s="82">
        <v>10</v>
      </c>
      <c r="K131" s="82">
        <v>11</v>
      </c>
      <c r="L131" s="35">
        <v>12</v>
      </c>
      <c r="M131" s="82">
        <v>13</v>
      </c>
      <c r="N131" s="82">
        <v>14</v>
      </c>
      <c r="O131" s="82">
        <v>15</v>
      </c>
    </row>
    <row r="132" spans="1:15" x14ac:dyDescent="0.25">
      <c r="A132" s="361" t="s">
        <v>18</v>
      </c>
      <c r="B132" s="353" t="s">
        <v>25</v>
      </c>
      <c r="C132" s="386" t="s">
        <v>19</v>
      </c>
      <c r="D132" s="380">
        <v>4.0999999999999996</v>
      </c>
      <c r="E132" s="380">
        <v>17</v>
      </c>
      <c r="F132" s="380">
        <v>24.3</v>
      </c>
      <c r="G132" s="380">
        <v>269</v>
      </c>
      <c r="H132" s="380">
        <v>0.08</v>
      </c>
      <c r="I132" s="380"/>
      <c r="J132" s="380"/>
      <c r="K132" s="380">
        <v>0.05</v>
      </c>
      <c r="L132" s="380">
        <v>13.9</v>
      </c>
      <c r="M132" s="380"/>
      <c r="N132" s="380">
        <v>16.5</v>
      </c>
      <c r="O132" s="384">
        <v>1.04</v>
      </c>
    </row>
    <row r="133" spans="1:15" ht="15.75" thickBot="1" x14ac:dyDescent="0.3">
      <c r="A133" s="362"/>
      <c r="B133" s="363"/>
      <c r="C133" s="387"/>
      <c r="D133" s="379"/>
      <c r="E133" s="379"/>
      <c r="F133" s="379"/>
      <c r="G133" s="379"/>
      <c r="H133" s="379"/>
      <c r="I133" s="379"/>
      <c r="J133" s="379"/>
      <c r="K133" s="379"/>
      <c r="L133" s="379"/>
      <c r="M133" s="379"/>
      <c r="N133" s="379"/>
      <c r="O133" s="382"/>
    </row>
    <row r="134" spans="1:15" ht="15.75" thickBot="1" x14ac:dyDescent="0.3">
      <c r="A134" s="29"/>
      <c r="B134" s="30" t="s">
        <v>93</v>
      </c>
      <c r="C134" s="19" t="s">
        <v>90</v>
      </c>
      <c r="D134" s="19">
        <v>5.0999999999999996</v>
      </c>
      <c r="E134" s="19">
        <v>4.5999999999999996</v>
      </c>
      <c r="F134" s="19">
        <v>0.3</v>
      </c>
      <c r="G134" s="21">
        <v>6.3</v>
      </c>
      <c r="H134" s="19"/>
      <c r="I134" s="19"/>
      <c r="J134" s="19"/>
      <c r="K134" s="19"/>
      <c r="L134" s="19"/>
      <c r="M134" s="19"/>
      <c r="N134" s="19"/>
      <c r="O134" s="22"/>
    </row>
    <row r="135" spans="1:15" ht="26.25" thickBot="1" x14ac:dyDescent="0.3">
      <c r="A135" s="106" t="s">
        <v>91</v>
      </c>
      <c r="B135" s="104" t="s">
        <v>92</v>
      </c>
      <c r="C135" s="186" t="s">
        <v>26</v>
      </c>
      <c r="D135" s="95">
        <v>10.8</v>
      </c>
      <c r="E135" s="95">
        <v>12.1</v>
      </c>
      <c r="F135" s="95">
        <v>45.7</v>
      </c>
      <c r="G135" s="16">
        <v>336</v>
      </c>
      <c r="H135" s="95">
        <v>0.28000000000000003</v>
      </c>
      <c r="I135" s="95">
        <v>0.61</v>
      </c>
      <c r="J135" s="95"/>
      <c r="K135" s="95">
        <v>0.24</v>
      </c>
      <c r="L135" s="95">
        <v>162.9</v>
      </c>
      <c r="M135" s="95"/>
      <c r="N135" s="95">
        <v>101.9</v>
      </c>
      <c r="O135" s="14">
        <v>3.1</v>
      </c>
    </row>
    <row r="136" spans="1:15" ht="15" customHeight="1" x14ac:dyDescent="0.25">
      <c r="A136" s="406" t="s">
        <v>40</v>
      </c>
      <c r="B136" s="356" t="s">
        <v>41</v>
      </c>
      <c r="C136" s="389">
        <v>200</v>
      </c>
      <c r="D136" s="391">
        <v>3.2</v>
      </c>
      <c r="E136" s="391">
        <v>2.8</v>
      </c>
      <c r="F136" s="391">
        <v>18.5</v>
      </c>
      <c r="G136" s="383">
        <v>109</v>
      </c>
      <c r="H136" s="391">
        <v>0.03</v>
      </c>
      <c r="I136" s="391">
        <v>0.52</v>
      </c>
      <c r="J136" s="178"/>
      <c r="K136" s="391">
        <v>0.12</v>
      </c>
      <c r="L136" s="391">
        <v>105.86</v>
      </c>
      <c r="M136" s="178"/>
      <c r="N136" s="391">
        <v>12.18</v>
      </c>
      <c r="O136" s="395">
        <v>0.11</v>
      </c>
    </row>
    <row r="137" spans="1:15" ht="15.75" thickBot="1" x14ac:dyDescent="0.3">
      <c r="A137" s="407"/>
      <c r="B137" s="388"/>
      <c r="C137" s="390"/>
      <c r="D137" s="379"/>
      <c r="E137" s="379"/>
      <c r="F137" s="379"/>
      <c r="G137" s="357"/>
      <c r="H137" s="378"/>
      <c r="I137" s="378"/>
      <c r="J137" s="183"/>
      <c r="K137" s="378"/>
      <c r="L137" s="378"/>
      <c r="M137" s="183"/>
      <c r="N137" s="378"/>
      <c r="O137" s="381"/>
    </row>
    <row r="138" spans="1:15" ht="15.75" thickBot="1" x14ac:dyDescent="0.3">
      <c r="A138" s="17"/>
      <c r="B138" s="18" t="s">
        <v>24</v>
      </c>
      <c r="C138" s="19">
        <v>30</v>
      </c>
      <c r="D138" s="20">
        <v>2.2799999999999998</v>
      </c>
      <c r="E138" s="20">
        <v>0.24</v>
      </c>
      <c r="F138" s="20">
        <v>14.56</v>
      </c>
      <c r="G138" s="21">
        <v>68</v>
      </c>
      <c r="H138" s="19"/>
      <c r="I138" s="19"/>
      <c r="J138" s="19"/>
      <c r="K138" s="19"/>
      <c r="L138" s="19"/>
      <c r="M138" s="19"/>
      <c r="N138" s="19"/>
      <c r="O138" s="22"/>
    </row>
    <row r="139" spans="1:15" x14ac:dyDescent="0.25">
      <c r="A139" s="138"/>
      <c r="B139" s="138" t="s">
        <v>170</v>
      </c>
      <c r="C139" s="138" t="s">
        <v>202</v>
      </c>
      <c r="D139" s="138">
        <f>SUM(D134:D138)</f>
        <v>21.380000000000003</v>
      </c>
      <c r="E139" s="138">
        <f t="shared" ref="E139" si="42">SUM(E134:E138)</f>
        <v>19.739999999999998</v>
      </c>
      <c r="F139" s="138">
        <f t="shared" ref="F139" si="43">SUM(F134:F138)</f>
        <v>79.06</v>
      </c>
      <c r="G139" s="138">
        <f t="shared" ref="G139" si="44">SUM(G134:G138)</f>
        <v>519.29999999999995</v>
      </c>
      <c r="H139" s="138">
        <f t="shared" ref="H139" si="45">SUM(H134:H138)</f>
        <v>0.31000000000000005</v>
      </c>
      <c r="I139" s="138">
        <f t="shared" ref="I139" si="46">SUM(I134:I138)</f>
        <v>1.1299999999999999</v>
      </c>
      <c r="J139" s="138">
        <f t="shared" ref="J139" si="47">SUM(J134:J138)</f>
        <v>0</v>
      </c>
      <c r="K139" s="138">
        <f t="shared" ref="K139" si="48">SUM(K134:K138)</f>
        <v>0.36</v>
      </c>
      <c r="L139" s="138">
        <f t="shared" ref="L139" si="49">SUM(L134:L138)</f>
        <v>268.76</v>
      </c>
      <c r="M139" s="138">
        <f t="shared" ref="M139" si="50">SUM(M134:M138)</f>
        <v>0</v>
      </c>
      <c r="N139" s="138">
        <f t="shared" ref="N139" si="51">SUM(N134:N138)</f>
        <v>114.08000000000001</v>
      </c>
      <c r="O139" s="138">
        <f t="shared" ref="O139" si="52">SUM(O134:O138)</f>
        <v>3.21</v>
      </c>
    </row>
    <row r="140" spans="1:15" ht="15.75" thickBot="1" x14ac:dyDescent="0.3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</row>
    <row r="141" spans="1:15" ht="64.5" thickBot="1" x14ac:dyDescent="0.3">
      <c r="A141" s="9" t="s">
        <v>0</v>
      </c>
      <c r="B141" s="84" t="s">
        <v>1</v>
      </c>
      <c r="C141" s="84" t="s">
        <v>2</v>
      </c>
      <c r="D141" s="368" t="s">
        <v>3</v>
      </c>
      <c r="E141" s="368"/>
      <c r="F141" s="368"/>
      <c r="G141" s="10" t="s">
        <v>4</v>
      </c>
      <c r="H141" s="368" t="s">
        <v>5</v>
      </c>
      <c r="I141" s="368"/>
      <c r="J141" s="368"/>
      <c r="K141" s="368"/>
      <c r="L141" s="368" t="s">
        <v>6</v>
      </c>
      <c r="M141" s="368"/>
      <c r="N141" s="368"/>
      <c r="O141" s="369"/>
    </row>
    <row r="142" spans="1:15" x14ac:dyDescent="0.25">
      <c r="A142" s="92"/>
      <c r="B142" s="92"/>
      <c r="C142" s="92"/>
      <c r="D142" s="92" t="s">
        <v>7</v>
      </c>
      <c r="E142" s="92" t="s">
        <v>8</v>
      </c>
      <c r="F142" s="92" t="s">
        <v>9</v>
      </c>
      <c r="G142" s="33"/>
      <c r="H142" s="34" t="s">
        <v>10</v>
      </c>
      <c r="I142" s="92" t="s">
        <v>11</v>
      </c>
      <c r="J142" s="92" t="s">
        <v>12</v>
      </c>
      <c r="K142" s="92" t="s">
        <v>13</v>
      </c>
      <c r="L142" s="34" t="s">
        <v>14</v>
      </c>
      <c r="M142" s="92" t="s">
        <v>15</v>
      </c>
      <c r="N142" s="92" t="s">
        <v>16</v>
      </c>
      <c r="O142" s="92" t="s">
        <v>17</v>
      </c>
    </row>
    <row r="143" spans="1:15" ht="15.75" thickBot="1" x14ac:dyDescent="0.3">
      <c r="A143" s="105">
        <v>1</v>
      </c>
      <c r="B143" s="105">
        <v>2</v>
      </c>
      <c r="C143" s="105">
        <v>3</v>
      </c>
      <c r="D143" s="105">
        <v>4</v>
      </c>
      <c r="E143" s="105">
        <v>5</v>
      </c>
      <c r="F143" s="105">
        <v>6</v>
      </c>
      <c r="G143" s="16">
        <v>7</v>
      </c>
      <c r="H143" s="144">
        <v>8</v>
      </c>
      <c r="I143" s="105">
        <v>9</v>
      </c>
      <c r="J143" s="105">
        <v>10</v>
      </c>
      <c r="K143" s="105">
        <v>11</v>
      </c>
      <c r="L143" s="144">
        <v>12</v>
      </c>
      <c r="M143" s="105">
        <v>13</v>
      </c>
      <c r="N143" s="105">
        <v>14</v>
      </c>
      <c r="O143" s="105">
        <v>15</v>
      </c>
    </row>
    <row r="144" spans="1:15" ht="26.25" thickBot="1" x14ac:dyDescent="0.3">
      <c r="A144" s="43" t="s">
        <v>44</v>
      </c>
      <c r="B144" s="169" t="s">
        <v>94</v>
      </c>
      <c r="C144" s="178">
        <v>50</v>
      </c>
      <c r="D144" s="172">
        <v>2.71</v>
      </c>
      <c r="E144" s="172">
        <v>0.2</v>
      </c>
      <c r="F144" s="172">
        <v>4.4000000000000004</v>
      </c>
      <c r="G144" s="172">
        <v>40.5</v>
      </c>
      <c r="H144" s="178"/>
      <c r="I144" s="178"/>
      <c r="J144" s="178"/>
      <c r="K144" s="178"/>
      <c r="L144" s="178"/>
      <c r="M144" s="178"/>
      <c r="N144" s="178"/>
      <c r="O144" s="13"/>
    </row>
    <row r="145" spans="1:15" ht="15.75" thickBot="1" x14ac:dyDescent="0.3">
      <c r="A145" s="171" t="s">
        <v>203</v>
      </c>
      <c r="B145" s="169" t="s">
        <v>183</v>
      </c>
      <c r="C145" s="25" t="s">
        <v>74</v>
      </c>
      <c r="D145" s="25">
        <v>20.6</v>
      </c>
      <c r="E145" s="25">
        <v>18.3</v>
      </c>
      <c r="F145" s="25">
        <v>17.5</v>
      </c>
      <c r="G145" s="15">
        <v>320</v>
      </c>
      <c r="H145" s="25">
        <v>0.8</v>
      </c>
      <c r="I145" s="25">
        <v>0.38</v>
      </c>
      <c r="J145" s="178"/>
      <c r="K145" s="25">
        <v>0.15</v>
      </c>
      <c r="L145" s="25">
        <v>43.35</v>
      </c>
      <c r="M145" s="178"/>
      <c r="N145" s="25">
        <v>35.770000000000003</v>
      </c>
      <c r="O145" s="26">
        <v>1.85</v>
      </c>
    </row>
    <row r="146" spans="1:15" ht="15.75" thickBot="1" x14ac:dyDescent="0.3">
      <c r="A146" s="107" t="s">
        <v>75</v>
      </c>
      <c r="B146" s="104" t="s">
        <v>76</v>
      </c>
      <c r="C146" s="36">
        <v>200</v>
      </c>
      <c r="D146" s="36">
        <v>6</v>
      </c>
      <c r="E146" s="36">
        <v>6.5</v>
      </c>
      <c r="F146" s="36">
        <v>61.3</v>
      </c>
      <c r="G146" s="16">
        <v>334</v>
      </c>
      <c r="H146" s="36">
        <v>0.06</v>
      </c>
      <c r="I146" s="36">
        <v>0</v>
      </c>
      <c r="J146" s="95"/>
      <c r="K146" s="36">
        <v>0.04</v>
      </c>
      <c r="L146" s="36">
        <v>4.62</v>
      </c>
      <c r="M146" s="95"/>
      <c r="N146" s="36">
        <v>41.58</v>
      </c>
      <c r="O146" s="37">
        <v>0.86</v>
      </c>
    </row>
    <row r="147" spans="1:15" ht="15.75" thickBot="1" x14ac:dyDescent="0.3">
      <c r="A147" s="80" t="s">
        <v>34</v>
      </c>
      <c r="B147" s="81" t="s">
        <v>118</v>
      </c>
      <c r="C147" s="25">
        <v>200</v>
      </c>
      <c r="D147" s="25">
        <v>0.1</v>
      </c>
      <c r="E147" s="25">
        <v>0.1</v>
      </c>
      <c r="F147" s="25">
        <v>27.6</v>
      </c>
      <c r="G147" s="15">
        <v>109</v>
      </c>
      <c r="H147" s="25">
        <v>0.01</v>
      </c>
      <c r="I147" s="25">
        <v>1.36</v>
      </c>
      <c r="J147" s="86"/>
      <c r="K147" s="25">
        <v>0.01</v>
      </c>
      <c r="L147" s="25">
        <v>8.48</v>
      </c>
      <c r="M147" s="86"/>
      <c r="N147" s="25">
        <v>2.66</v>
      </c>
      <c r="O147" s="26">
        <v>0.7</v>
      </c>
    </row>
    <row r="148" spans="1:15" ht="15.75" thickBot="1" x14ac:dyDescent="0.3">
      <c r="A148" s="29"/>
      <c r="B148" s="30" t="s">
        <v>24</v>
      </c>
      <c r="C148" s="19" t="s">
        <v>36</v>
      </c>
      <c r="D148" s="20">
        <v>3.6</v>
      </c>
      <c r="E148" s="20">
        <v>0.48</v>
      </c>
      <c r="F148" s="20">
        <v>21.62</v>
      </c>
      <c r="G148" s="21" t="s">
        <v>32</v>
      </c>
      <c r="H148" s="19"/>
      <c r="I148" s="19"/>
      <c r="J148" s="19"/>
      <c r="K148" s="19"/>
      <c r="L148" s="19"/>
      <c r="M148" s="19"/>
      <c r="N148" s="19"/>
      <c r="O148" s="22"/>
    </row>
    <row r="149" spans="1:15" x14ac:dyDescent="0.25">
      <c r="A149" s="162" t="s">
        <v>44</v>
      </c>
      <c r="B149" s="163" t="s">
        <v>116</v>
      </c>
      <c r="C149" s="155">
        <v>100</v>
      </c>
      <c r="D149" s="151"/>
      <c r="E149" s="151"/>
      <c r="F149" s="151"/>
      <c r="G149" s="55"/>
      <c r="H149" s="155"/>
      <c r="I149" s="155"/>
      <c r="J149" s="155"/>
      <c r="K149" s="155"/>
      <c r="L149" s="155"/>
      <c r="M149" s="155"/>
      <c r="N149" s="155"/>
      <c r="O149" s="164"/>
    </row>
    <row r="150" spans="1:15" x14ac:dyDescent="0.25">
      <c r="A150" s="138"/>
      <c r="B150" s="138" t="s">
        <v>170</v>
      </c>
      <c r="C150" s="138" t="s">
        <v>204</v>
      </c>
      <c r="D150" s="138">
        <f t="shared" ref="D150:O150" si="53">SUM(D145:D148)</f>
        <v>30.300000000000004</v>
      </c>
      <c r="E150" s="138">
        <f t="shared" si="53"/>
        <v>25.380000000000003</v>
      </c>
      <c r="F150" s="138">
        <f t="shared" si="53"/>
        <v>128.02000000000001</v>
      </c>
      <c r="G150" s="138">
        <f t="shared" si="53"/>
        <v>763</v>
      </c>
      <c r="H150" s="138">
        <f t="shared" si="53"/>
        <v>0.87000000000000011</v>
      </c>
      <c r="I150" s="138">
        <f t="shared" si="53"/>
        <v>1.7400000000000002</v>
      </c>
      <c r="J150" s="138">
        <f t="shared" si="53"/>
        <v>0</v>
      </c>
      <c r="K150" s="138">
        <f t="shared" si="53"/>
        <v>0.2</v>
      </c>
      <c r="L150" s="138">
        <f t="shared" si="53"/>
        <v>56.45</v>
      </c>
      <c r="M150" s="138">
        <f t="shared" si="53"/>
        <v>0</v>
      </c>
      <c r="N150" s="138">
        <f t="shared" si="53"/>
        <v>80.009999999999991</v>
      </c>
      <c r="O150" s="138">
        <f t="shared" si="53"/>
        <v>3.41</v>
      </c>
    </row>
    <row r="151" spans="1:15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</row>
    <row r="152" spans="1:15" x14ac:dyDescent="0.25">
      <c r="A152" s="23"/>
      <c r="B152" s="32" t="s">
        <v>125</v>
      </c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</row>
    <row r="153" spans="1:15" ht="63.75" x14ac:dyDescent="0.25">
      <c r="A153" s="85" t="s">
        <v>0</v>
      </c>
      <c r="B153" s="85" t="s">
        <v>1</v>
      </c>
      <c r="C153" s="85" t="s">
        <v>2</v>
      </c>
      <c r="D153" s="376" t="s">
        <v>3</v>
      </c>
      <c r="E153" s="376"/>
      <c r="F153" s="376"/>
      <c r="G153" s="85" t="s">
        <v>4</v>
      </c>
      <c r="H153" s="376" t="s">
        <v>5</v>
      </c>
      <c r="I153" s="376"/>
      <c r="J153" s="376"/>
      <c r="K153" s="376"/>
      <c r="L153" s="376" t="s">
        <v>6</v>
      </c>
      <c r="M153" s="376"/>
      <c r="N153" s="376"/>
      <c r="O153" s="376"/>
    </row>
    <row r="154" spans="1:15" x14ac:dyDescent="0.25">
      <c r="A154" s="91"/>
      <c r="B154" s="91"/>
      <c r="C154" s="91"/>
      <c r="D154" s="91" t="s">
        <v>7</v>
      </c>
      <c r="E154" s="91" t="s">
        <v>8</v>
      </c>
      <c r="F154" s="91" t="s">
        <v>9</v>
      </c>
      <c r="G154" s="11"/>
      <c r="H154" s="11" t="s">
        <v>10</v>
      </c>
      <c r="I154" s="91" t="s">
        <v>11</v>
      </c>
      <c r="J154" s="91" t="s">
        <v>12</v>
      </c>
      <c r="K154" s="91" t="s">
        <v>13</v>
      </c>
      <c r="L154" s="11" t="s">
        <v>14</v>
      </c>
      <c r="M154" s="91" t="s">
        <v>15</v>
      </c>
      <c r="N154" s="91" t="s">
        <v>16</v>
      </c>
      <c r="O154" s="91" t="s">
        <v>17</v>
      </c>
    </row>
    <row r="155" spans="1:15" ht="15.75" thickBot="1" x14ac:dyDescent="0.3">
      <c r="A155" s="82">
        <v>1</v>
      </c>
      <c r="B155" s="82">
        <v>2</v>
      </c>
      <c r="C155" s="82">
        <v>3</v>
      </c>
      <c r="D155" s="82">
        <v>4</v>
      </c>
      <c r="E155" s="82">
        <v>5</v>
      </c>
      <c r="F155" s="82">
        <v>6</v>
      </c>
      <c r="G155" s="35">
        <v>7</v>
      </c>
      <c r="H155" s="35">
        <v>8</v>
      </c>
      <c r="I155" s="82">
        <v>9</v>
      </c>
      <c r="J155" s="82">
        <v>10</v>
      </c>
      <c r="K155" s="82">
        <v>11</v>
      </c>
      <c r="L155" s="35">
        <v>12</v>
      </c>
      <c r="M155" s="82">
        <v>13</v>
      </c>
      <c r="N155" s="82">
        <v>14</v>
      </c>
      <c r="O155" s="82">
        <v>15</v>
      </c>
    </row>
    <row r="156" spans="1:15" ht="28.5" customHeight="1" thickBot="1" x14ac:dyDescent="0.3">
      <c r="A156" s="167" t="s">
        <v>67</v>
      </c>
      <c r="B156" s="169" t="s">
        <v>68</v>
      </c>
      <c r="C156" s="192" t="s">
        <v>194</v>
      </c>
      <c r="D156" s="179">
        <v>9.1999999999999993</v>
      </c>
      <c r="E156" s="179">
        <v>11.6</v>
      </c>
      <c r="F156" s="179">
        <v>24.2</v>
      </c>
      <c r="G156" s="179">
        <v>242</v>
      </c>
      <c r="H156" s="179">
        <v>0.09</v>
      </c>
      <c r="I156" s="179">
        <v>0.14000000000000001</v>
      </c>
      <c r="J156" s="179"/>
      <c r="K156" s="179">
        <v>0.11</v>
      </c>
      <c r="L156" s="179">
        <v>212.34</v>
      </c>
      <c r="M156" s="179"/>
      <c r="N156" s="179">
        <v>27.5</v>
      </c>
      <c r="O156" s="14">
        <v>1.1499999999999999</v>
      </c>
    </row>
    <row r="157" spans="1:15" ht="26.25" thickBot="1" x14ac:dyDescent="0.3">
      <c r="A157" s="124" t="s">
        <v>135</v>
      </c>
      <c r="B157" s="116" t="s">
        <v>172</v>
      </c>
      <c r="C157" s="187" t="s">
        <v>136</v>
      </c>
      <c r="D157" s="109">
        <v>7.7</v>
      </c>
      <c r="E157" s="109">
        <v>10.6</v>
      </c>
      <c r="F157" s="109">
        <v>41</v>
      </c>
      <c r="G157" s="61">
        <v>291</v>
      </c>
      <c r="H157" s="109">
        <v>0.14000000000000001</v>
      </c>
      <c r="I157" s="109">
        <v>0.66</v>
      </c>
      <c r="J157" s="109"/>
      <c r="K157" s="109">
        <v>0.19</v>
      </c>
      <c r="L157" s="109">
        <v>156.08000000000001</v>
      </c>
      <c r="M157" s="109"/>
      <c r="N157" s="109">
        <v>45.44</v>
      </c>
      <c r="O157" s="111">
        <v>0.99</v>
      </c>
    </row>
    <row r="158" spans="1:15" ht="26.25" thickBot="1" x14ac:dyDescent="0.3">
      <c r="A158" s="181" t="s">
        <v>195</v>
      </c>
      <c r="B158" s="78" t="s">
        <v>71</v>
      </c>
      <c r="C158" s="96" t="s">
        <v>26</v>
      </c>
      <c r="D158" s="96">
        <v>0.1</v>
      </c>
      <c r="E158" s="96"/>
      <c r="F158" s="96">
        <v>9.3000000000000007</v>
      </c>
      <c r="G158" s="96">
        <v>37</v>
      </c>
      <c r="H158" s="96"/>
      <c r="I158" s="96">
        <v>1.1200000000000001</v>
      </c>
      <c r="J158" s="96"/>
      <c r="K158" s="96"/>
      <c r="L158" s="96">
        <v>2.73</v>
      </c>
      <c r="M158" s="96"/>
      <c r="N158" s="96">
        <v>0.73</v>
      </c>
      <c r="O158" s="99">
        <v>0.06</v>
      </c>
    </row>
    <row r="159" spans="1:15" ht="15.75" thickBot="1" x14ac:dyDescent="0.3">
      <c r="A159" s="29"/>
      <c r="B159" s="46" t="s">
        <v>24</v>
      </c>
      <c r="C159" s="47">
        <v>30</v>
      </c>
      <c r="D159" s="48">
        <v>2.2799999999999998</v>
      </c>
      <c r="E159" s="49">
        <v>0.24</v>
      </c>
      <c r="F159" s="20">
        <v>14.56</v>
      </c>
      <c r="G159" s="21">
        <v>68</v>
      </c>
      <c r="H159" s="19"/>
      <c r="I159" s="19"/>
      <c r="J159" s="19"/>
      <c r="K159" s="19"/>
      <c r="L159" s="19"/>
      <c r="M159" s="19"/>
      <c r="N159" s="19"/>
      <c r="O159" s="22"/>
    </row>
    <row r="160" spans="1:15" x14ac:dyDescent="0.25">
      <c r="A160" s="138"/>
      <c r="B160" s="138" t="s">
        <v>170</v>
      </c>
      <c r="C160" s="138" t="s">
        <v>205</v>
      </c>
      <c r="D160" s="138">
        <f>SUM(D156:D159)</f>
        <v>19.28</v>
      </c>
      <c r="E160" s="138">
        <f t="shared" ref="E160" si="54">SUM(E156:E159)</f>
        <v>22.439999999999998</v>
      </c>
      <c r="F160" s="138">
        <f t="shared" ref="F160" si="55">SUM(F156:F159)</f>
        <v>89.06</v>
      </c>
      <c r="G160" s="138">
        <f t="shared" ref="G160" si="56">SUM(G156:G159)</f>
        <v>638</v>
      </c>
      <c r="H160" s="138">
        <f t="shared" ref="H160" si="57">SUM(H156:H159)</f>
        <v>0.23</v>
      </c>
      <c r="I160" s="138">
        <f t="shared" ref="I160" si="58">SUM(I156:I159)</f>
        <v>1.9200000000000002</v>
      </c>
      <c r="J160" s="138">
        <f t="shared" ref="J160" si="59">SUM(J156:J159)</f>
        <v>0</v>
      </c>
      <c r="K160" s="138">
        <f t="shared" ref="K160" si="60">SUM(K156:K159)</f>
        <v>0.3</v>
      </c>
      <c r="L160" s="138">
        <f t="shared" ref="L160" si="61">SUM(L156:L159)</f>
        <v>371.15000000000003</v>
      </c>
      <c r="M160" s="138">
        <f t="shared" ref="M160" si="62">SUM(M156:M159)</f>
        <v>0</v>
      </c>
      <c r="N160" s="138">
        <f t="shared" ref="N160" si="63">SUM(N156:N159)</f>
        <v>73.67</v>
      </c>
      <c r="O160" s="138">
        <f t="shared" ref="O160" si="64">SUM(O156:O159)</f>
        <v>2.1999999999999997</v>
      </c>
    </row>
    <row r="161" spans="1:15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</row>
    <row r="162" spans="1:15" ht="63.75" x14ac:dyDescent="0.25">
      <c r="A162" s="85" t="s">
        <v>0</v>
      </c>
      <c r="B162" s="85" t="s">
        <v>1</v>
      </c>
      <c r="C162" s="85" t="s">
        <v>2</v>
      </c>
      <c r="D162" s="376" t="s">
        <v>3</v>
      </c>
      <c r="E162" s="376"/>
      <c r="F162" s="376"/>
      <c r="G162" s="8" t="s">
        <v>4</v>
      </c>
      <c r="H162" s="376" t="s">
        <v>5</v>
      </c>
      <c r="I162" s="376"/>
      <c r="J162" s="376"/>
      <c r="K162" s="376"/>
      <c r="L162" s="376" t="s">
        <v>6</v>
      </c>
      <c r="M162" s="376"/>
      <c r="N162" s="376"/>
      <c r="O162" s="376"/>
    </row>
    <row r="163" spans="1:15" x14ac:dyDescent="0.25">
      <c r="A163" s="132"/>
      <c r="B163" s="132"/>
      <c r="C163" s="132"/>
      <c r="D163" s="132" t="s">
        <v>7</v>
      </c>
      <c r="E163" s="132" t="s">
        <v>8</v>
      </c>
      <c r="F163" s="132" t="s">
        <v>9</v>
      </c>
      <c r="G163" s="24"/>
      <c r="H163" s="11" t="s">
        <v>10</v>
      </c>
      <c r="I163" s="132" t="s">
        <v>11</v>
      </c>
      <c r="J163" s="132" t="s">
        <v>12</v>
      </c>
      <c r="K163" s="132" t="s">
        <v>13</v>
      </c>
      <c r="L163" s="11" t="s">
        <v>14</v>
      </c>
      <c r="M163" s="132" t="s">
        <v>15</v>
      </c>
      <c r="N163" s="132" t="s">
        <v>16</v>
      </c>
      <c r="O163" s="132" t="s">
        <v>17</v>
      </c>
    </row>
    <row r="164" spans="1:15" ht="15.75" thickBot="1" x14ac:dyDescent="0.3">
      <c r="A164" s="105">
        <v>1</v>
      </c>
      <c r="B164" s="105">
        <v>2</v>
      </c>
      <c r="C164" s="105">
        <v>3</v>
      </c>
      <c r="D164" s="105">
        <v>4</v>
      </c>
      <c r="E164" s="105">
        <v>5</v>
      </c>
      <c r="F164" s="105">
        <v>6</v>
      </c>
      <c r="G164" s="144">
        <v>7</v>
      </c>
      <c r="H164" s="144">
        <v>8</v>
      </c>
      <c r="I164" s="105">
        <v>9</v>
      </c>
      <c r="J164" s="105">
        <v>10</v>
      </c>
      <c r="K164" s="105">
        <v>11</v>
      </c>
      <c r="L164" s="144">
        <v>12</v>
      </c>
      <c r="M164" s="105">
        <v>13</v>
      </c>
      <c r="N164" s="105">
        <v>14</v>
      </c>
      <c r="O164" s="105">
        <v>15</v>
      </c>
    </row>
    <row r="165" spans="1:15" ht="15.75" thickBot="1" x14ac:dyDescent="0.3">
      <c r="A165" s="43"/>
      <c r="B165" s="169" t="s">
        <v>95</v>
      </c>
      <c r="C165" s="50">
        <v>50</v>
      </c>
      <c r="D165" s="40">
        <v>0.4</v>
      </c>
      <c r="E165" s="40">
        <v>0.05</v>
      </c>
      <c r="F165" s="40">
        <v>1.4</v>
      </c>
      <c r="G165" s="21">
        <v>7.5</v>
      </c>
      <c r="H165" s="21">
        <v>0.4</v>
      </c>
      <c r="I165" s="40"/>
      <c r="J165" s="40"/>
      <c r="K165" s="40">
        <v>1.6</v>
      </c>
      <c r="L165" s="21"/>
      <c r="M165" s="40"/>
      <c r="N165" s="40"/>
      <c r="O165" s="41"/>
    </row>
    <row r="166" spans="1:15" ht="15.75" thickBot="1" x14ac:dyDescent="0.3">
      <c r="A166" s="106" t="s">
        <v>139</v>
      </c>
      <c r="B166" s="130" t="s">
        <v>114</v>
      </c>
      <c r="C166" s="63" t="s">
        <v>140</v>
      </c>
      <c r="D166" s="50">
        <v>30.8</v>
      </c>
      <c r="E166" s="50">
        <v>30.8</v>
      </c>
      <c r="F166" s="50">
        <v>4.3</v>
      </c>
      <c r="G166" s="50">
        <v>418</v>
      </c>
      <c r="H166" s="50">
        <v>6.7000000000000004E-2</v>
      </c>
      <c r="I166" s="50">
        <v>1.319</v>
      </c>
      <c r="J166" s="50"/>
      <c r="K166" s="50">
        <v>0.161</v>
      </c>
      <c r="L166" s="50">
        <v>20.03</v>
      </c>
      <c r="M166" s="50"/>
      <c r="N166" s="50">
        <v>39.819000000000003</v>
      </c>
      <c r="O166" s="53">
        <v>4.6029999999999998</v>
      </c>
    </row>
    <row r="167" spans="1:15" ht="26.25" thickBot="1" x14ac:dyDescent="0.3">
      <c r="A167" s="107" t="s">
        <v>30</v>
      </c>
      <c r="B167" s="104" t="s">
        <v>31</v>
      </c>
      <c r="C167" s="27" t="s">
        <v>26</v>
      </c>
      <c r="D167" s="27">
        <v>14.4</v>
      </c>
      <c r="E167" s="27">
        <v>9.4</v>
      </c>
      <c r="F167" s="27">
        <v>63</v>
      </c>
      <c r="G167" s="12">
        <v>401</v>
      </c>
      <c r="H167" s="27">
        <v>0.43</v>
      </c>
      <c r="I167" s="27">
        <v>0</v>
      </c>
      <c r="J167" s="87"/>
      <c r="K167" s="27">
        <v>0.22</v>
      </c>
      <c r="L167" s="27">
        <v>23.45</v>
      </c>
      <c r="M167" s="87"/>
      <c r="N167" s="27">
        <v>221.58</v>
      </c>
      <c r="O167" s="28">
        <v>7.59</v>
      </c>
    </row>
    <row r="168" spans="1:15" ht="15.75" thickBot="1" x14ac:dyDescent="0.3">
      <c r="A168" s="29" t="s">
        <v>65</v>
      </c>
      <c r="B168" s="30" t="s">
        <v>66</v>
      </c>
      <c r="C168" s="19">
        <v>200</v>
      </c>
      <c r="D168" s="20">
        <v>0.6</v>
      </c>
      <c r="E168" s="20">
        <v>0.2</v>
      </c>
      <c r="F168" s="20">
        <v>27</v>
      </c>
      <c r="G168" s="21">
        <v>111</v>
      </c>
      <c r="H168" s="19">
        <v>0.01</v>
      </c>
      <c r="I168" s="19">
        <v>80</v>
      </c>
      <c r="J168" s="19"/>
      <c r="K168" s="19">
        <v>0.05</v>
      </c>
      <c r="L168" s="19">
        <v>11.09</v>
      </c>
      <c r="M168" s="19"/>
      <c r="N168" s="19">
        <v>2.96</v>
      </c>
      <c r="O168" s="22">
        <v>0.56999999999999995</v>
      </c>
    </row>
    <row r="169" spans="1:15" ht="15.75" thickBot="1" x14ac:dyDescent="0.3">
      <c r="A169" s="29"/>
      <c r="B169" s="30" t="s">
        <v>24</v>
      </c>
      <c r="C169" s="19" t="s">
        <v>36</v>
      </c>
      <c r="D169" s="20">
        <v>3.6</v>
      </c>
      <c r="E169" s="20">
        <v>0.48</v>
      </c>
      <c r="F169" s="20">
        <v>21.62</v>
      </c>
      <c r="G169" s="21" t="s">
        <v>32</v>
      </c>
      <c r="H169" s="19"/>
      <c r="I169" s="19"/>
      <c r="J169" s="19"/>
      <c r="K169" s="19"/>
      <c r="L169" s="19"/>
      <c r="M169" s="19"/>
      <c r="N169" s="19"/>
      <c r="O169" s="22"/>
    </row>
    <row r="170" spans="1:15" x14ac:dyDescent="0.25">
      <c r="A170" s="138"/>
      <c r="B170" s="138" t="s">
        <v>170</v>
      </c>
      <c r="C170" s="138" t="s">
        <v>206</v>
      </c>
      <c r="D170" s="138">
        <f t="shared" ref="D170:O170" si="65">SUM(D166:D169)</f>
        <v>49.400000000000006</v>
      </c>
      <c r="E170" s="138">
        <f t="shared" si="65"/>
        <v>40.880000000000003</v>
      </c>
      <c r="F170" s="138">
        <f t="shared" si="65"/>
        <v>115.92</v>
      </c>
      <c r="G170" s="138">
        <f t="shared" si="65"/>
        <v>930</v>
      </c>
      <c r="H170" s="138">
        <f t="shared" si="65"/>
        <v>0.50700000000000001</v>
      </c>
      <c r="I170" s="138">
        <f t="shared" si="65"/>
        <v>81.319000000000003</v>
      </c>
      <c r="J170" s="138">
        <f t="shared" si="65"/>
        <v>0</v>
      </c>
      <c r="K170" s="138">
        <f t="shared" si="65"/>
        <v>0.43099999999999999</v>
      </c>
      <c r="L170" s="138">
        <f t="shared" si="65"/>
        <v>54.570000000000007</v>
      </c>
      <c r="M170" s="138">
        <f t="shared" si="65"/>
        <v>0</v>
      </c>
      <c r="N170" s="138">
        <f t="shared" si="65"/>
        <v>264.35899999999998</v>
      </c>
      <c r="O170" s="138">
        <f t="shared" si="65"/>
        <v>12.763</v>
      </c>
    </row>
    <row r="171" spans="1:15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x14ac:dyDescent="0.25">
      <c r="A172" s="23"/>
      <c r="B172" s="32" t="s">
        <v>126</v>
      </c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</row>
    <row r="173" spans="1:15" ht="63.75" x14ac:dyDescent="0.25">
      <c r="A173" s="85" t="s">
        <v>0</v>
      </c>
      <c r="B173" s="85" t="s">
        <v>1</v>
      </c>
      <c r="C173" s="85" t="s">
        <v>2</v>
      </c>
      <c r="D173" s="376" t="s">
        <v>3</v>
      </c>
      <c r="E173" s="376"/>
      <c r="F173" s="376"/>
      <c r="G173" s="85" t="s">
        <v>4</v>
      </c>
      <c r="H173" s="376" t="s">
        <v>5</v>
      </c>
      <c r="I173" s="376"/>
      <c r="J173" s="376"/>
      <c r="K173" s="376"/>
      <c r="L173" s="376" t="s">
        <v>6</v>
      </c>
      <c r="M173" s="376"/>
      <c r="N173" s="376"/>
      <c r="O173" s="376"/>
    </row>
    <row r="174" spans="1:15" x14ac:dyDescent="0.25">
      <c r="A174" s="91"/>
      <c r="B174" s="91"/>
      <c r="C174" s="91"/>
      <c r="D174" s="91" t="s">
        <v>7</v>
      </c>
      <c r="E174" s="91" t="s">
        <v>8</v>
      </c>
      <c r="F174" s="91" t="s">
        <v>9</v>
      </c>
      <c r="G174" s="11"/>
      <c r="H174" s="11" t="s">
        <v>10</v>
      </c>
      <c r="I174" s="91" t="s">
        <v>11</v>
      </c>
      <c r="J174" s="91" t="s">
        <v>12</v>
      </c>
      <c r="K174" s="91" t="s">
        <v>13</v>
      </c>
      <c r="L174" s="11" t="s">
        <v>14</v>
      </c>
      <c r="M174" s="91" t="s">
        <v>15</v>
      </c>
      <c r="N174" s="91" t="s">
        <v>16</v>
      </c>
      <c r="O174" s="91" t="s">
        <v>17</v>
      </c>
    </row>
    <row r="175" spans="1:15" ht="15.75" thickBot="1" x14ac:dyDescent="0.3">
      <c r="A175" s="121">
        <v>1</v>
      </c>
      <c r="B175" s="121">
        <v>2</v>
      </c>
      <c r="C175" s="121">
        <v>3</v>
      </c>
      <c r="D175" s="121">
        <v>4</v>
      </c>
      <c r="E175" s="121">
        <v>5</v>
      </c>
      <c r="F175" s="121">
        <v>6</v>
      </c>
      <c r="G175" s="16">
        <v>7</v>
      </c>
      <c r="H175" s="16">
        <v>8</v>
      </c>
      <c r="I175" s="121">
        <v>9</v>
      </c>
      <c r="J175" s="121">
        <v>10</v>
      </c>
      <c r="K175" s="121">
        <v>11</v>
      </c>
      <c r="L175" s="16">
        <v>12</v>
      </c>
      <c r="M175" s="121">
        <v>13</v>
      </c>
      <c r="N175" s="121">
        <v>14</v>
      </c>
      <c r="O175" s="121">
        <v>15</v>
      </c>
    </row>
    <row r="176" spans="1:15" ht="26.25" thickBot="1" x14ac:dyDescent="0.3">
      <c r="A176" s="145" t="s">
        <v>99</v>
      </c>
      <c r="B176" s="116" t="s">
        <v>100</v>
      </c>
      <c r="C176" s="109" t="s">
        <v>101</v>
      </c>
      <c r="D176" s="109">
        <v>19.399999999999999</v>
      </c>
      <c r="E176" s="109">
        <v>32.1</v>
      </c>
      <c r="F176" s="109">
        <v>3.46</v>
      </c>
      <c r="G176" s="109">
        <v>380</v>
      </c>
      <c r="H176" s="109">
        <v>9.2999999999999999E-2</v>
      </c>
      <c r="I176" s="109">
        <v>0.29299999999999998</v>
      </c>
      <c r="J176" s="109"/>
      <c r="K176" s="109">
        <v>0.61299999999999999</v>
      </c>
      <c r="L176" s="109">
        <v>133.63999999999999</v>
      </c>
      <c r="M176" s="109"/>
      <c r="N176" s="109">
        <v>22.41</v>
      </c>
      <c r="O176" s="111">
        <v>3.33</v>
      </c>
    </row>
    <row r="177" spans="1:15" x14ac:dyDescent="0.25">
      <c r="A177" s="408" t="s">
        <v>56</v>
      </c>
      <c r="B177" s="353" t="s">
        <v>57</v>
      </c>
      <c r="C177" s="411">
        <v>200</v>
      </c>
      <c r="D177" s="391">
        <v>3.6</v>
      </c>
      <c r="E177" s="391">
        <v>3.3</v>
      </c>
      <c r="F177" s="391">
        <v>13.7</v>
      </c>
      <c r="G177" s="383">
        <v>98</v>
      </c>
      <c r="H177" s="391">
        <v>0.03</v>
      </c>
      <c r="I177" s="391">
        <v>0.52</v>
      </c>
      <c r="J177" s="178"/>
      <c r="K177" s="391">
        <v>0.13</v>
      </c>
      <c r="L177" s="391">
        <v>110.37</v>
      </c>
      <c r="M177" s="178"/>
      <c r="N177" s="391">
        <v>26.97</v>
      </c>
      <c r="O177" s="395">
        <v>0.88</v>
      </c>
    </row>
    <row r="178" spans="1:15" ht="15.75" thickBot="1" x14ac:dyDescent="0.3">
      <c r="A178" s="409"/>
      <c r="B178" s="410"/>
      <c r="C178" s="412"/>
      <c r="D178" s="379"/>
      <c r="E178" s="379"/>
      <c r="F178" s="379"/>
      <c r="G178" s="357"/>
      <c r="H178" s="379"/>
      <c r="I178" s="379"/>
      <c r="J178" s="183"/>
      <c r="K178" s="379"/>
      <c r="L178" s="379"/>
      <c r="M178" s="183"/>
      <c r="N178" s="379"/>
      <c r="O178" s="382"/>
    </row>
    <row r="179" spans="1:15" ht="15.75" thickBot="1" x14ac:dyDescent="0.3">
      <c r="A179" s="134"/>
      <c r="B179" s="30" t="s">
        <v>24</v>
      </c>
      <c r="C179" s="19">
        <v>30</v>
      </c>
      <c r="D179" s="20">
        <v>2.2799999999999998</v>
      </c>
      <c r="E179" s="20">
        <v>0.24</v>
      </c>
      <c r="F179" s="20">
        <v>14.56</v>
      </c>
      <c r="G179" s="21">
        <v>68</v>
      </c>
      <c r="H179" s="19"/>
      <c r="I179" s="19"/>
      <c r="J179" s="19"/>
      <c r="K179" s="19"/>
      <c r="L179" s="19"/>
      <c r="M179" s="19"/>
      <c r="N179" s="19"/>
      <c r="O179" s="19"/>
    </row>
    <row r="180" spans="1:15" x14ac:dyDescent="0.25">
      <c r="A180" s="138"/>
      <c r="B180" s="138" t="s">
        <v>170</v>
      </c>
      <c r="C180" s="138" t="s">
        <v>211</v>
      </c>
      <c r="D180" s="138">
        <f t="shared" ref="D180:O180" si="66">SUM(D176:D179)</f>
        <v>25.28</v>
      </c>
      <c r="E180" s="138">
        <f t="shared" si="66"/>
        <v>35.64</v>
      </c>
      <c r="F180" s="138">
        <f t="shared" si="66"/>
        <v>31.72</v>
      </c>
      <c r="G180" s="138">
        <f t="shared" si="66"/>
        <v>546</v>
      </c>
      <c r="H180" s="138">
        <f t="shared" si="66"/>
        <v>0.123</v>
      </c>
      <c r="I180" s="138">
        <f t="shared" si="66"/>
        <v>0.81299999999999994</v>
      </c>
      <c r="J180" s="138">
        <f t="shared" si="66"/>
        <v>0</v>
      </c>
      <c r="K180" s="138">
        <f t="shared" si="66"/>
        <v>0.74299999999999999</v>
      </c>
      <c r="L180" s="138">
        <f t="shared" si="66"/>
        <v>244.01</v>
      </c>
      <c r="M180" s="138">
        <f t="shared" si="66"/>
        <v>0</v>
      </c>
      <c r="N180" s="138">
        <f t="shared" si="66"/>
        <v>49.379999999999995</v>
      </c>
      <c r="O180" s="138">
        <f t="shared" si="66"/>
        <v>4.21</v>
      </c>
    </row>
    <row r="181" spans="1:15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</row>
    <row r="182" spans="1:15" ht="63.75" x14ac:dyDescent="0.25">
      <c r="A182" s="85" t="s">
        <v>0</v>
      </c>
      <c r="B182" s="85" t="s">
        <v>1</v>
      </c>
      <c r="C182" s="85" t="s">
        <v>2</v>
      </c>
      <c r="D182" s="376" t="s">
        <v>3</v>
      </c>
      <c r="E182" s="376"/>
      <c r="F182" s="376"/>
      <c r="G182" s="8" t="s">
        <v>4</v>
      </c>
      <c r="H182" s="376" t="s">
        <v>5</v>
      </c>
      <c r="I182" s="376"/>
      <c r="J182" s="376"/>
      <c r="K182" s="376"/>
      <c r="L182" s="376" t="s">
        <v>6</v>
      </c>
      <c r="M182" s="376"/>
      <c r="N182" s="376"/>
      <c r="O182" s="376"/>
    </row>
    <row r="183" spans="1:15" x14ac:dyDescent="0.25">
      <c r="A183" s="91"/>
      <c r="B183" s="91"/>
      <c r="C183" s="91"/>
      <c r="D183" s="91" t="s">
        <v>7</v>
      </c>
      <c r="E183" s="91" t="s">
        <v>8</v>
      </c>
      <c r="F183" s="91" t="s">
        <v>9</v>
      </c>
      <c r="G183" s="24"/>
      <c r="H183" s="11" t="s">
        <v>10</v>
      </c>
      <c r="I183" s="91" t="s">
        <v>11</v>
      </c>
      <c r="J183" s="91" t="s">
        <v>12</v>
      </c>
      <c r="K183" s="91" t="s">
        <v>13</v>
      </c>
      <c r="L183" s="11" t="s">
        <v>14</v>
      </c>
      <c r="M183" s="91" t="s">
        <v>15</v>
      </c>
      <c r="N183" s="91" t="s">
        <v>16</v>
      </c>
      <c r="O183" s="91" t="s">
        <v>17</v>
      </c>
    </row>
    <row r="184" spans="1:15" ht="15.75" thickBot="1" x14ac:dyDescent="0.3">
      <c r="A184" s="93">
        <v>1</v>
      </c>
      <c r="B184" s="93">
        <v>2</v>
      </c>
      <c r="C184" s="93">
        <v>3</v>
      </c>
      <c r="D184" s="93">
        <v>4</v>
      </c>
      <c r="E184" s="93">
        <v>5</v>
      </c>
      <c r="F184" s="93">
        <v>6</v>
      </c>
      <c r="G184" s="12">
        <v>7</v>
      </c>
      <c r="H184" s="12">
        <v>8</v>
      </c>
      <c r="I184" s="93">
        <v>9</v>
      </c>
      <c r="J184" s="93">
        <v>10</v>
      </c>
      <c r="K184" s="93">
        <v>11</v>
      </c>
      <c r="L184" s="12">
        <v>12</v>
      </c>
      <c r="M184" s="93">
        <v>13</v>
      </c>
      <c r="N184" s="93">
        <v>14</v>
      </c>
      <c r="O184" s="93">
        <v>15</v>
      </c>
    </row>
    <row r="185" spans="1:15" ht="26.25" thickBot="1" x14ac:dyDescent="0.3">
      <c r="A185" s="39"/>
      <c r="B185" s="38" t="s">
        <v>108</v>
      </c>
      <c r="C185" s="40">
        <v>50</v>
      </c>
      <c r="D185" s="40">
        <v>0.44</v>
      </c>
      <c r="E185" s="40">
        <v>0.1</v>
      </c>
      <c r="F185" s="40">
        <v>1.345</v>
      </c>
      <c r="G185" s="21">
        <v>9</v>
      </c>
      <c r="H185" s="21">
        <v>0.4</v>
      </c>
      <c r="I185" s="40"/>
      <c r="J185" s="40"/>
      <c r="K185" s="40">
        <v>1.6</v>
      </c>
      <c r="L185" s="21"/>
      <c r="M185" s="40"/>
      <c r="N185" s="40"/>
      <c r="O185" s="41"/>
    </row>
    <row r="186" spans="1:15" ht="26.25" thickBot="1" x14ac:dyDescent="0.3">
      <c r="A186" s="106" t="s">
        <v>72</v>
      </c>
      <c r="B186" s="130" t="s">
        <v>73</v>
      </c>
      <c r="C186" s="64" t="s">
        <v>103</v>
      </c>
      <c r="D186" s="51">
        <v>18</v>
      </c>
      <c r="E186" s="51">
        <v>25.5</v>
      </c>
      <c r="F186" s="51">
        <v>18.5</v>
      </c>
      <c r="G186" s="51">
        <v>378</v>
      </c>
      <c r="H186" s="51">
        <v>0.09</v>
      </c>
      <c r="I186" s="51">
        <v>0.47</v>
      </c>
      <c r="J186" s="51"/>
      <c r="K186" s="51">
        <v>0.13</v>
      </c>
      <c r="L186" s="51">
        <v>26.37</v>
      </c>
      <c r="M186" s="51"/>
      <c r="N186" s="51">
        <v>27.22</v>
      </c>
      <c r="O186" s="52">
        <v>2.15</v>
      </c>
    </row>
    <row r="187" spans="1:15" ht="15.75" thickBot="1" x14ac:dyDescent="0.3">
      <c r="A187" s="107" t="s">
        <v>104</v>
      </c>
      <c r="B187" s="104" t="s">
        <v>105</v>
      </c>
      <c r="C187" s="36">
        <v>220</v>
      </c>
      <c r="D187" s="36">
        <v>5</v>
      </c>
      <c r="E187" s="36">
        <v>6.3</v>
      </c>
      <c r="F187" s="36">
        <v>21.7</v>
      </c>
      <c r="G187" s="16">
        <v>162</v>
      </c>
      <c r="H187" s="36">
        <v>0.08</v>
      </c>
      <c r="I187" s="36">
        <v>37.9</v>
      </c>
      <c r="J187" s="95"/>
      <c r="K187" s="36">
        <v>0.1</v>
      </c>
      <c r="L187" s="36">
        <v>118.93</v>
      </c>
      <c r="M187" s="95"/>
      <c r="N187" s="36">
        <v>45.15</v>
      </c>
      <c r="O187" s="37">
        <v>1.75</v>
      </c>
    </row>
    <row r="188" spans="1:15" ht="15.75" thickBot="1" x14ac:dyDescent="0.3">
      <c r="A188" s="29" t="s">
        <v>106</v>
      </c>
      <c r="B188" s="38" t="s">
        <v>107</v>
      </c>
      <c r="C188" s="19">
        <v>200</v>
      </c>
      <c r="D188" s="20">
        <v>0.2</v>
      </c>
      <c r="E188" s="20">
        <v>0.1</v>
      </c>
      <c r="F188" s="20">
        <v>17.2</v>
      </c>
      <c r="G188" s="21">
        <v>68</v>
      </c>
      <c r="H188" s="19">
        <v>0.01</v>
      </c>
      <c r="I188" s="19">
        <v>1.61</v>
      </c>
      <c r="J188" s="19"/>
      <c r="K188" s="19">
        <v>0.01</v>
      </c>
      <c r="L188" s="19">
        <v>6.03</v>
      </c>
      <c r="M188" s="19"/>
      <c r="N188" s="19">
        <v>3.13</v>
      </c>
      <c r="O188" s="22">
        <v>0.8</v>
      </c>
    </row>
    <row r="189" spans="1:15" ht="15.75" thickBot="1" x14ac:dyDescent="0.3">
      <c r="A189" s="29"/>
      <c r="B189" s="30" t="s">
        <v>24</v>
      </c>
      <c r="C189" s="19" t="s">
        <v>36</v>
      </c>
      <c r="D189" s="20">
        <v>3.6</v>
      </c>
      <c r="E189" s="20">
        <v>0.48</v>
      </c>
      <c r="F189" s="20">
        <v>21.62</v>
      </c>
      <c r="G189" s="21" t="s">
        <v>32</v>
      </c>
      <c r="H189" s="19"/>
      <c r="I189" s="19"/>
      <c r="J189" s="19"/>
      <c r="K189" s="19"/>
      <c r="L189" s="19"/>
      <c r="M189" s="19"/>
      <c r="N189" s="19"/>
      <c r="O189" s="22"/>
    </row>
    <row r="190" spans="1:15" x14ac:dyDescent="0.25">
      <c r="A190" s="162"/>
      <c r="B190" s="163" t="s">
        <v>176</v>
      </c>
      <c r="C190" s="155">
        <v>200</v>
      </c>
      <c r="D190" s="151">
        <v>0.8</v>
      </c>
      <c r="E190" s="151">
        <v>0.6</v>
      </c>
      <c r="F190" s="151">
        <v>20.6</v>
      </c>
      <c r="G190" s="55">
        <v>94</v>
      </c>
      <c r="H190" s="155"/>
      <c r="I190" s="155"/>
      <c r="J190" s="155"/>
      <c r="K190" s="155"/>
      <c r="L190" s="155"/>
      <c r="M190" s="155"/>
      <c r="N190" s="155"/>
      <c r="O190" s="164"/>
    </row>
    <row r="191" spans="1:15" x14ac:dyDescent="0.25">
      <c r="A191" s="138"/>
      <c r="B191" s="138" t="s">
        <v>170</v>
      </c>
      <c r="C191" s="138" t="s">
        <v>207</v>
      </c>
      <c r="D191" s="138">
        <f>SUM(D186:D190)</f>
        <v>27.6</v>
      </c>
      <c r="E191" s="138">
        <f>SUM(E186:E190)</f>
        <v>32.980000000000004</v>
      </c>
      <c r="F191" s="138">
        <f>SUM(F186:F190)</f>
        <v>99.62</v>
      </c>
      <c r="G191" s="138">
        <f t="shared" ref="G191:O191" si="67">SUM(G186:G189)</f>
        <v>608</v>
      </c>
      <c r="H191" s="138">
        <f t="shared" si="67"/>
        <v>0.18</v>
      </c>
      <c r="I191" s="138">
        <f t="shared" si="67"/>
        <v>39.979999999999997</v>
      </c>
      <c r="J191" s="138">
        <f t="shared" si="67"/>
        <v>0</v>
      </c>
      <c r="K191" s="138">
        <f t="shared" si="67"/>
        <v>0.24000000000000002</v>
      </c>
      <c r="L191" s="138">
        <f t="shared" si="67"/>
        <v>151.33000000000001</v>
      </c>
      <c r="M191" s="138">
        <f t="shared" si="67"/>
        <v>0</v>
      </c>
      <c r="N191" s="138">
        <f t="shared" si="67"/>
        <v>75.5</v>
      </c>
      <c r="O191" s="138">
        <f t="shared" si="67"/>
        <v>4.7</v>
      </c>
    </row>
    <row r="192" spans="1:15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x14ac:dyDescent="0.25">
      <c r="A193" s="23"/>
      <c r="B193" s="32" t="s">
        <v>127</v>
      </c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</row>
    <row r="194" spans="1:15" ht="63.75" x14ac:dyDescent="0.25">
      <c r="A194" s="85" t="s">
        <v>0</v>
      </c>
      <c r="B194" s="85" t="s">
        <v>1</v>
      </c>
      <c r="C194" s="85" t="s">
        <v>2</v>
      </c>
      <c r="D194" s="376" t="s">
        <v>3</v>
      </c>
      <c r="E194" s="376"/>
      <c r="F194" s="376"/>
      <c r="G194" s="8" t="s">
        <v>4</v>
      </c>
      <c r="H194" s="376" t="s">
        <v>5</v>
      </c>
      <c r="I194" s="376"/>
      <c r="J194" s="376"/>
      <c r="K194" s="376"/>
      <c r="L194" s="376" t="s">
        <v>6</v>
      </c>
      <c r="M194" s="376"/>
      <c r="N194" s="376"/>
      <c r="O194" s="376"/>
    </row>
    <row r="195" spans="1:15" x14ac:dyDescent="0.25">
      <c r="A195" s="91"/>
      <c r="B195" s="91"/>
      <c r="C195" s="91"/>
      <c r="D195" s="91" t="s">
        <v>7</v>
      </c>
      <c r="E195" s="91" t="s">
        <v>8</v>
      </c>
      <c r="F195" s="91" t="s">
        <v>9</v>
      </c>
      <c r="G195" s="24"/>
      <c r="H195" s="11" t="s">
        <v>10</v>
      </c>
      <c r="I195" s="91" t="s">
        <v>11</v>
      </c>
      <c r="J195" s="91" t="s">
        <v>12</v>
      </c>
      <c r="K195" s="91" t="s">
        <v>13</v>
      </c>
      <c r="L195" s="11" t="s">
        <v>14</v>
      </c>
      <c r="M195" s="91" t="s">
        <v>15</v>
      </c>
      <c r="N195" s="91" t="s">
        <v>16</v>
      </c>
      <c r="O195" s="91" t="s">
        <v>17</v>
      </c>
    </row>
    <row r="196" spans="1:15" ht="15.75" thickBot="1" x14ac:dyDescent="0.3">
      <c r="A196" s="93">
        <v>1</v>
      </c>
      <c r="B196" s="93">
        <v>2</v>
      </c>
      <c r="C196" s="93">
        <v>3</v>
      </c>
      <c r="D196" s="93">
        <v>4</v>
      </c>
      <c r="E196" s="93">
        <v>5</v>
      </c>
      <c r="F196" s="93">
        <v>6</v>
      </c>
      <c r="G196" s="12">
        <v>7</v>
      </c>
      <c r="H196" s="12">
        <v>8</v>
      </c>
      <c r="I196" s="93">
        <v>9</v>
      </c>
      <c r="J196" s="93">
        <v>10</v>
      </c>
      <c r="K196" s="93">
        <v>11</v>
      </c>
      <c r="L196" s="12">
        <v>12</v>
      </c>
      <c r="M196" s="93">
        <v>13</v>
      </c>
      <c r="N196" s="93">
        <v>14</v>
      </c>
      <c r="O196" s="93">
        <v>15</v>
      </c>
    </row>
    <row r="197" spans="1:15" ht="15.75" thickBot="1" x14ac:dyDescent="0.3">
      <c r="A197" s="39" t="s">
        <v>52</v>
      </c>
      <c r="B197" s="38" t="s">
        <v>54</v>
      </c>
      <c r="C197" s="40">
        <v>125</v>
      </c>
      <c r="D197" s="40">
        <v>6.25</v>
      </c>
      <c r="E197" s="40">
        <v>4</v>
      </c>
      <c r="F197" s="40">
        <v>10.6</v>
      </c>
      <c r="G197" s="21">
        <v>106</v>
      </c>
      <c r="H197" s="21"/>
      <c r="I197" s="40"/>
      <c r="J197" s="40"/>
      <c r="K197" s="40"/>
      <c r="L197" s="21"/>
      <c r="M197" s="40"/>
      <c r="N197" s="40"/>
      <c r="O197" s="41"/>
    </row>
    <row r="198" spans="1:15" ht="26.25" thickBot="1" x14ac:dyDescent="0.3">
      <c r="A198" s="168" t="s">
        <v>55</v>
      </c>
      <c r="B198" s="170" t="s">
        <v>132</v>
      </c>
      <c r="C198" s="186" t="s">
        <v>26</v>
      </c>
      <c r="D198" s="179">
        <v>9.1</v>
      </c>
      <c r="E198" s="179">
        <v>11.1</v>
      </c>
      <c r="F198" s="179">
        <v>42.6</v>
      </c>
      <c r="G198" s="16">
        <v>307</v>
      </c>
      <c r="H198" s="179">
        <v>0.22</v>
      </c>
      <c r="I198" s="179">
        <v>0.64</v>
      </c>
      <c r="J198" s="179"/>
      <c r="K198" s="179">
        <v>0.19</v>
      </c>
      <c r="L198" s="179">
        <v>157.56</v>
      </c>
      <c r="M198" s="179"/>
      <c r="N198" s="179">
        <v>55.06</v>
      </c>
      <c r="O198" s="14">
        <v>1.43</v>
      </c>
    </row>
    <row r="199" spans="1:15" ht="26.25" thickBot="1" x14ac:dyDescent="0.3">
      <c r="A199" s="98" t="s">
        <v>83</v>
      </c>
      <c r="B199" s="77" t="s">
        <v>84</v>
      </c>
      <c r="C199" s="66">
        <v>200</v>
      </c>
      <c r="D199" s="94">
        <v>1.4</v>
      </c>
      <c r="E199" s="94">
        <v>1.4</v>
      </c>
      <c r="F199" s="94">
        <v>11.2</v>
      </c>
      <c r="G199" s="94">
        <v>61</v>
      </c>
      <c r="H199" s="94">
        <v>0.01</v>
      </c>
      <c r="I199" s="94">
        <v>0.26</v>
      </c>
      <c r="J199" s="94"/>
      <c r="K199" s="94">
        <v>0.06</v>
      </c>
      <c r="L199" s="94">
        <v>53.06</v>
      </c>
      <c r="M199" s="94"/>
      <c r="N199" s="94">
        <v>6.09</v>
      </c>
      <c r="O199" s="67">
        <v>7.0000000000000007E-2</v>
      </c>
    </row>
    <row r="200" spans="1:15" ht="15.75" thickBot="1" x14ac:dyDescent="0.3">
      <c r="A200" s="29"/>
      <c r="B200" s="30" t="s">
        <v>24</v>
      </c>
      <c r="C200" s="19">
        <v>30</v>
      </c>
      <c r="D200" s="20">
        <v>2.2799999999999998</v>
      </c>
      <c r="E200" s="20">
        <v>0.24</v>
      </c>
      <c r="F200" s="20">
        <v>14.56</v>
      </c>
      <c r="G200" s="21">
        <v>68</v>
      </c>
      <c r="H200" s="19"/>
      <c r="I200" s="19"/>
      <c r="J200" s="19"/>
      <c r="K200" s="19"/>
      <c r="L200" s="19"/>
      <c r="M200" s="19"/>
      <c r="N200" s="19"/>
      <c r="O200" s="22"/>
    </row>
    <row r="201" spans="1:15" x14ac:dyDescent="0.25">
      <c r="A201" s="138"/>
      <c r="B201" s="138" t="s">
        <v>170</v>
      </c>
      <c r="C201" s="138" t="s">
        <v>208</v>
      </c>
      <c r="D201" s="138">
        <f>SUM(D196:D200)</f>
        <v>23.03</v>
      </c>
      <c r="E201" s="138">
        <f t="shared" ref="E201" si="68">SUM(E196:E200)</f>
        <v>21.74</v>
      </c>
      <c r="F201" s="138">
        <f t="shared" ref="F201" si="69">SUM(F196:F200)</f>
        <v>84.960000000000008</v>
      </c>
      <c r="G201" s="138">
        <f t="shared" ref="G201" si="70">SUM(G196:G200)</f>
        <v>549</v>
      </c>
      <c r="H201" s="138">
        <f t="shared" ref="H201" si="71">SUM(H196:H200)</f>
        <v>8.23</v>
      </c>
      <c r="I201" s="138">
        <f t="shared" ref="I201" si="72">SUM(I196:I200)</f>
        <v>9.9</v>
      </c>
      <c r="J201" s="138">
        <f t="shared" ref="J201" si="73">SUM(J196:J200)</f>
        <v>10</v>
      </c>
      <c r="K201" s="138">
        <f t="shared" ref="K201" si="74">SUM(K196:K200)</f>
        <v>11.25</v>
      </c>
      <c r="L201" s="138">
        <f t="shared" ref="L201" si="75">SUM(L196:L200)</f>
        <v>222.62</v>
      </c>
      <c r="M201" s="138">
        <f t="shared" ref="M201" si="76">SUM(M196:M200)</f>
        <v>13</v>
      </c>
      <c r="N201" s="138">
        <f t="shared" ref="N201" si="77">SUM(N196:N200)</f>
        <v>75.150000000000006</v>
      </c>
      <c r="O201" s="138">
        <f t="shared" ref="O201" si="78">SUM(O196:O200)</f>
        <v>16.5</v>
      </c>
    </row>
    <row r="202" spans="1:15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</row>
    <row r="203" spans="1:15" ht="63.75" x14ac:dyDescent="0.25">
      <c r="A203" s="85" t="s">
        <v>0</v>
      </c>
      <c r="B203" s="85" t="s">
        <v>1</v>
      </c>
      <c r="C203" s="85" t="s">
        <v>2</v>
      </c>
      <c r="D203" s="376" t="s">
        <v>3</v>
      </c>
      <c r="E203" s="376"/>
      <c r="F203" s="376"/>
      <c r="G203" s="8" t="s">
        <v>4</v>
      </c>
      <c r="H203" s="376" t="s">
        <v>5</v>
      </c>
      <c r="I203" s="376"/>
      <c r="J203" s="376"/>
      <c r="K203" s="376"/>
      <c r="L203" s="376" t="s">
        <v>6</v>
      </c>
      <c r="M203" s="376"/>
      <c r="N203" s="376"/>
      <c r="O203" s="376"/>
    </row>
    <row r="204" spans="1:15" x14ac:dyDescent="0.25">
      <c r="A204" s="91"/>
      <c r="B204" s="91"/>
      <c r="C204" s="91"/>
      <c r="D204" s="91" t="s">
        <v>7</v>
      </c>
      <c r="E204" s="91" t="s">
        <v>8</v>
      </c>
      <c r="F204" s="91" t="s">
        <v>9</v>
      </c>
      <c r="G204" s="24"/>
      <c r="H204" s="11" t="s">
        <v>10</v>
      </c>
      <c r="I204" s="91" t="s">
        <v>11</v>
      </c>
      <c r="J204" s="91" t="s">
        <v>12</v>
      </c>
      <c r="K204" s="91" t="s">
        <v>13</v>
      </c>
      <c r="L204" s="11" t="s">
        <v>14</v>
      </c>
      <c r="M204" s="91" t="s">
        <v>15</v>
      </c>
      <c r="N204" s="91" t="s">
        <v>16</v>
      </c>
      <c r="O204" s="91" t="s">
        <v>17</v>
      </c>
    </row>
    <row r="205" spans="1:15" ht="15.75" thickBot="1" x14ac:dyDescent="0.3">
      <c r="A205" s="93">
        <v>1</v>
      </c>
      <c r="B205" s="93">
        <v>2</v>
      </c>
      <c r="C205" s="93">
        <v>3</v>
      </c>
      <c r="D205" s="93">
        <v>4</v>
      </c>
      <c r="E205" s="93">
        <v>5</v>
      </c>
      <c r="F205" s="93">
        <v>6</v>
      </c>
      <c r="G205" s="12">
        <v>7</v>
      </c>
      <c r="H205" s="12">
        <v>8</v>
      </c>
      <c r="I205" s="93">
        <v>9</v>
      </c>
      <c r="J205" s="93">
        <v>10</v>
      </c>
      <c r="K205" s="93">
        <v>11</v>
      </c>
      <c r="L205" s="12">
        <v>12</v>
      </c>
      <c r="M205" s="93">
        <v>13</v>
      </c>
      <c r="N205" s="93">
        <v>14</v>
      </c>
      <c r="O205" s="93">
        <v>15</v>
      </c>
    </row>
    <row r="206" spans="1:15" x14ac:dyDescent="0.25">
      <c r="A206" s="167"/>
      <c r="B206" s="169" t="s">
        <v>187</v>
      </c>
      <c r="C206" s="178">
        <v>50</v>
      </c>
      <c r="D206" s="172">
        <v>2.71</v>
      </c>
      <c r="E206" s="172">
        <v>0.2</v>
      </c>
      <c r="F206" s="172">
        <v>4.4000000000000004</v>
      </c>
      <c r="G206" s="172">
        <v>40.5</v>
      </c>
      <c r="H206" s="178"/>
      <c r="I206" s="178"/>
      <c r="J206" s="178"/>
      <c r="K206" s="178"/>
      <c r="L206" s="178"/>
      <c r="M206" s="178"/>
      <c r="N206" s="178"/>
      <c r="O206" s="13"/>
    </row>
    <row r="207" spans="1:15" ht="26.25" thickBot="1" x14ac:dyDescent="0.3">
      <c r="A207" s="131" t="s">
        <v>109</v>
      </c>
      <c r="B207" s="132" t="s">
        <v>110</v>
      </c>
      <c r="C207" s="95" t="s">
        <v>74</v>
      </c>
      <c r="D207" s="95">
        <v>14.1</v>
      </c>
      <c r="E207" s="95">
        <v>11.8</v>
      </c>
      <c r="F207" s="95">
        <v>10.4</v>
      </c>
      <c r="G207" s="16">
        <v>205</v>
      </c>
      <c r="H207" s="95">
        <v>0.06</v>
      </c>
      <c r="I207" s="95">
        <v>0.03</v>
      </c>
      <c r="J207" s="95"/>
      <c r="K207" s="95">
        <v>0.13</v>
      </c>
      <c r="L207" s="95">
        <v>31.08</v>
      </c>
      <c r="M207" s="95"/>
      <c r="N207" s="95">
        <v>26.4</v>
      </c>
      <c r="O207" s="14">
        <v>1.1499999999999999</v>
      </c>
    </row>
    <row r="208" spans="1:15" ht="26.25" thickBot="1" x14ac:dyDescent="0.3">
      <c r="A208" s="107" t="s">
        <v>48</v>
      </c>
      <c r="B208" s="133" t="s">
        <v>49</v>
      </c>
      <c r="C208" s="36" t="s">
        <v>53</v>
      </c>
      <c r="D208" s="36">
        <v>8.1</v>
      </c>
      <c r="E208" s="36">
        <v>7.2</v>
      </c>
      <c r="F208" s="36">
        <v>48.2</v>
      </c>
      <c r="G208" s="16">
        <v>295</v>
      </c>
      <c r="H208" s="36">
        <v>0.09</v>
      </c>
      <c r="I208" s="36">
        <v>0</v>
      </c>
      <c r="J208" s="95"/>
      <c r="K208" s="36">
        <v>0.03</v>
      </c>
      <c r="L208" s="36">
        <v>14.03</v>
      </c>
      <c r="M208" s="95"/>
      <c r="N208" s="36">
        <v>11.09</v>
      </c>
      <c r="O208" s="37">
        <v>1.1200000000000001</v>
      </c>
    </row>
    <row r="209" spans="1:15" ht="15.75" thickBot="1" x14ac:dyDescent="0.3">
      <c r="A209" s="29" t="s">
        <v>111</v>
      </c>
      <c r="B209" s="30" t="s">
        <v>112</v>
      </c>
      <c r="C209" s="19">
        <v>200</v>
      </c>
      <c r="D209" s="20">
        <v>0.1</v>
      </c>
      <c r="E209" s="20">
        <v>0.1</v>
      </c>
      <c r="F209" s="20">
        <v>23.6</v>
      </c>
      <c r="G209" s="21">
        <v>93</v>
      </c>
      <c r="H209" s="19"/>
      <c r="I209" s="19">
        <v>20</v>
      </c>
      <c r="J209" s="19"/>
      <c r="K209" s="19">
        <v>0.02</v>
      </c>
      <c r="L209" s="19">
        <v>2.72</v>
      </c>
      <c r="M209" s="19"/>
      <c r="N209" s="19"/>
      <c r="O209" s="22">
        <v>0.12</v>
      </c>
    </row>
    <row r="210" spans="1:15" ht="15.75" thickBot="1" x14ac:dyDescent="0.3">
      <c r="A210" s="29"/>
      <c r="B210" s="30" t="s">
        <v>24</v>
      </c>
      <c r="C210" s="19" t="s">
        <v>36</v>
      </c>
      <c r="D210" s="20">
        <v>3.6</v>
      </c>
      <c r="E210" s="20">
        <v>0.48</v>
      </c>
      <c r="F210" s="20">
        <v>21.62</v>
      </c>
      <c r="G210" s="21" t="s">
        <v>32</v>
      </c>
      <c r="H210" s="19"/>
      <c r="I210" s="19"/>
      <c r="J210" s="19"/>
      <c r="K210" s="19"/>
      <c r="L210" s="19"/>
      <c r="M210" s="19"/>
      <c r="N210" s="19"/>
      <c r="O210" s="22"/>
    </row>
    <row r="211" spans="1:15" x14ac:dyDescent="0.25">
      <c r="A211" s="162"/>
      <c r="B211" s="163" t="s">
        <v>174</v>
      </c>
      <c r="C211" s="182">
        <v>200</v>
      </c>
      <c r="D211" s="151">
        <v>3</v>
      </c>
      <c r="E211" s="151">
        <v>0.4</v>
      </c>
      <c r="F211" s="151">
        <v>43.6</v>
      </c>
      <c r="G211" s="55">
        <v>190</v>
      </c>
      <c r="H211" s="155"/>
      <c r="I211" s="155"/>
      <c r="J211" s="155"/>
      <c r="K211" s="155"/>
      <c r="L211" s="155"/>
      <c r="M211" s="155"/>
      <c r="N211" s="155"/>
      <c r="O211" s="164"/>
    </row>
    <row r="212" spans="1:15" x14ac:dyDescent="0.25">
      <c r="A212" s="138"/>
      <c r="B212" s="138" t="s">
        <v>170</v>
      </c>
      <c r="C212" s="138" t="s">
        <v>209</v>
      </c>
      <c r="D212" s="138">
        <f t="shared" ref="D212:O212" si="79">SUM(D207:D210)</f>
        <v>25.900000000000002</v>
      </c>
      <c r="E212" s="138">
        <f t="shared" si="79"/>
        <v>19.580000000000002</v>
      </c>
      <c r="F212" s="138">
        <f t="shared" si="79"/>
        <v>103.82000000000001</v>
      </c>
      <c r="G212" s="138">
        <f t="shared" si="79"/>
        <v>593</v>
      </c>
      <c r="H212" s="138">
        <f t="shared" si="79"/>
        <v>0.15</v>
      </c>
      <c r="I212" s="138">
        <f t="shared" si="79"/>
        <v>20.03</v>
      </c>
      <c r="J212" s="138">
        <f t="shared" si="79"/>
        <v>0</v>
      </c>
      <c r="K212" s="138">
        <f t="shared" si="79"/>
        <v>0.18</v>
      </c>
      <c r="L212" s="138">
        <f t="shared" si="79"/>
        <v>47.83</v>
      </c>
      <c r="M212" s="138">
        <f t="shared" si="79"/>
        <v>0</v>
      </c>
      <c r="N212" s="138">
        <f t="shared" si="79"/>
        <v>37.489999999999995</v>
      </c>
      <c r="O212" s="138">
        <f t="shared" si="79"/>
        <v>2.39</v>
      </c>
    </row>
    <row r="213" spans="1:15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</row>
    <row r="214" spans="1:15" ht="15.75" thickBot="1" x14ac:dyDescent="0.3">
      <c r="A214" s="23"/>
      <c r="B214" s="32" t="s">
        <v>128</v>
      </c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</row>
    <row r="215" spans="1:15" ht="64.5" thickBot="1" x14ac:dyDescent="0.3">
      <c r="A215" s="9" t="s">
        <v>0</v>
      </c>
      <c r="B215" s="84" t="s">
        <v>1</v>
      </c>
      <c r="C215" s="84" t="s">
        <v>2</v>
      </c>
      <c r="D215" s="368" t="s">
        <v>3</v>
      </c>
      <c r="E215" s="368"/>
      <c r="F215" s="368"/>
      <c r="G215" s="10" t="s">
        <v>4</v>
      </c>
      <c r="H215" s="368" t="s">
        <v>5</v>
      </c>
      <c r="I215" s="368"/>
      <c r="J215" s="368"/>
      <c r="K215" s="368"/>
      <c r="L215" s="368" t="s">
        <v>6</v>
      </c>
      <c r="M215" s="368"/>
      <c r="N215" s="368"/>
      <c r="O215" s="369"/>
    </row>
    <row r="216" spans="1:15" x14ac:dyDescent="0.25">
      <c r="A216" s="92"/>
      <c r="B216" s="92"/>
      <c r="C216" s="92"/>
      <c r="D216" s="92" t="s">
        <v>7</v>
      </c>
      <c r="E216" s="92" t="s">
        <v>8</v>
      </c>
      <c r="F216" s="92" t="s">
        <v>9</v>
      </c>
      <c r="G216" s="33"/>
      <c r="H216" s="34" t="s">
        <v>10</v>
      </c>
      <c r="I216" s="92" t="s">
        <v>11</v>
      </c>
      <c r="J216" s="92" t="s">
        <v>12</v>
      </c>
      <c r="K216" s="92" t="s">
        <v>13</v>
      </c>
      <c r="L216" s="34" t="s">
        <v>14</v>
      </c>
      <c r="M216" s="92" t="s">
        <v>15</v>
      </c>
      <c r="N216" s="92" t="s">
        <v>16</v>
      </c>
      <c r="O216" s="92" t="s">
        <v>17</v>
      </c>
    </row>
    <row r="217" spans="1:15" x14ac:dyDescent="0.25">
      <c r="A217" s="82">
        <v>1</v>
      </c>
      <c r="B217" s="82">
        <v>2</v>
      </c>
      <c r="C217" s="82">
        <v>3</v>
      </c>
      <c r="D217" s="82">
        <v>4</v>
      </c>
      <c r="E217" s="82">
        <v>5</v>
      </c>
      <c r="F217" s="82">
        <v>6</v>
      </c>
      <c r="G217" s="12">
        <v>7</v>
      </c>
      <c r="H217" s="35">
        <v>8</v>
      </c>
      <c r="I217" s="82">
        <v>9</v>
      </c>
      <c r="J217" s="82">
        <v>10</v>
      </c>
      <c r="K217" s="82">
        <v>11</v>
      </c>
      <c r="L217" s="35">
        <v>12</v>
      </c>
      <c r="M217" s="82">
        <v>13</v>
      </c>
      <c r="N217" s="82">
        <v>14</v>
      </c>
      <c r="O217" s="82">
        <v>15</v>
      </c>
    </row>
    <row r="218" spans="1:15" ht="26.25" thickBot="1" x14ac:dyDescent="0.3">
      <c r="A218" s="175" t="s">
        <v>80</v>
      </c>
      <c r="B218" s="177" t="s">
        <v>171</v>
      </c>
      <c r="C218" s="173" t="s">
        <v>81</v>
      </c>
      <c r="D218" s="173">
        <v>14.9</v>
      </c>
      <c r="E218" s="173">
        <v>16.8</v>
      </c>
      <c r="F218" s="173">
        <v>43</v>
      </c>
      <c r="G218" s="173">
        <v>388</v>
      </c>
      <c r="H218" s="173">
        <v>0.09</v>
      </c>
      <c r="I218" s="173">
        <v>0.2</v>
      </c>
      <c r="J218" s="173"/>
      <c r="K218" s="173">
        <v>0.14000000000000001</v>
      </c>
      <c r="L218" s="173">
        <v>306.91000000000003</v>
      </c>
      <c r="M218" s="173"/>
      <c r="N218" s="173">
        <v>26.05</v>
      </c>
      <c r="O218" s="174">
        <v>1.21</v>
      </c>
    </row>
    <row r="219" spans="1:15" ht="15" customHeight="1" x14ac:dyDescent="0.25">
      <c r="A219" s="406" t="s">
        <v>40</v>
      </c>
      <c r="B219" s="356" t="s">
        <v>41</v>
      </c>
      <c r="C219" s="389">
        <v>200</v>
      </c>
      <c r="D219" s="391">
        <v>3.2</v>
      </c>
      <c r="E219" s="391">
        <v>2.8</v>
      </c>
      <c r="F219" s="391">
        <v>18.5</v>
      </c>
      <c r="G219" s="383">
        <v>109</v>
      </c>
      <c r="H219" s="391">
        <v>0.03</v>
      </c>
      <c r="I219" s="391">
        <v>0.52</v>
      </c>
      <c r="J219" s="178"/>
      <c r="K219" s="391">
        <v>0.12</v>
      </c>
      <c r="L219" s="391">
        <v>105.86</v>
      </c>
      <c r="M219" s="178"/>
      <c r="N219" s="391">
        <v>12.18</v>
      </c>
      <c r="O219" s="395">
        <v>0.11</v>
      </c>
    </row>
    <row r="220" spans="1:15" ht="15.75" thickBot="1" x14ac:dyDescent="0.3">
      <c r="A220" s="407"/>
      <c r="B220" s="388"/>
      <c r="C220" s="390"/>
      <c r="D220" s="379"/>
      <c r="E220" s="379"/>
      <c r="F220" s="379"/>
      <c r="G220" s="357"/>
      <c r="H220" s="378"/>
      <c r="I220" s="378"/>
      <c r="J220" s="183"/>
      <c r="K220" s="378"/>
      <c r="L220" s="378"/>
      <c r="M220" s="183"/>
      <c r="N220" s="378"/>
      <c r="O220" s="381"/>
    </row>
    <row r="221" spans="1:15" ht="15.75" thickBot="1" x14ac:dyDescent="0.3">
      <c r="A221" s="88"/>
      <c r="B221" s="68" t="s">
        <v>24</v>
      </c>
      <c r="C221" s="172">
        <v>30</v>
      </c>
      <c r="D221" s="90">
        <v>2.2799999999999998</v>
      </c>
      <c r="E221" s="90">
        <v>0.24</v>
      </c>
      <c r="F221" s="90">
        <v>14.56</v>
      </c>
      <c r="G221" s="57">
        <v>68</v>
      </c>
      <c r="H221" s="94"/>
      <c r="I221" s="94"/>
      <c r="J221" s="94"/>
      <c r="K221" s="94"/>
      <c r="L221" s="94"/>
      <c r="M221" s="94"/>
      <c r="N221" s="94"/>
      <c r="O221" s="67"/>
    </row>
    <row r="222" spans="1:15" ht="15.75" thickBot="1" x14ac:dyDescent="0.3">
      <c r="A222" s="69" t="s">
        <v>52</v>
      </c>
      <c r="B222" s="70" t="s">
        <v>113</v>
      </c>
      <c r="C222" s="190">
        <v>100</v>
      </c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2"/>
    </row>
    <row r="223" spans="1:15" x14ac:dyDescent="0.25">
      <c r="A223" s="138"/>
      <c r="B223" s="138" t="s">
        <v>170</v>
      </c>
      <c r="C223" s="138">
        <v>570</v>
      </c>
      <c r="D223" s="138">
        <f t="shared" ref="D223:O223" si="80">SUM(D218:D222)</f>
        <v>20.380000000000003</v>
      </c>
      <c r="E223" s="138">
        <f t="shared" si="80"/>
        <v>19.84</v>
      </c>
      <c r="F223" s="138">
        <f t="shared" si="80"/>
        <v>76.06</v>
      </c>
      <c r="G223" s="138">
        <f t="shared" si="80"/>
        <v>565</v>
      </c>
      <c r="H223" s="138">
        <f t="shared" si="80"/>
        <v>0.12</v>
      </c>
      <c r="I223" s="138">
        <f t="shared" si="80"/>
        <v>0.72</v>
      </c>
      <c r="J223" s="138">
        <f t="shared" si="80"/>
        <v>0</v>
      </c>
      <c r="K223" s="138">
        <f t="shared" si="80"/>
        <v>0.26</v>
      </c>
      <c r="L223" s="138">
        <f t="shared" si="80"/>
        <v>412.77000000000004</v>
      </c>
      <c r="M223" s="138">
        <f t="shared" si="80"/>
        <v>0</v>
      </c>
      <c r="N223" s="138">
        <f t="shared" si="80"/>
        <v>38.230000000000004</v>
      </c>
      <c r="O223" s="138">
        <f t="shared" si="80"/>
        <v>1.32</v>
      </c>
    </row>
    <row r="224" spans="1:15" ht="15.75" thickBot="1" x14ac:dyDescent="0.3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</row>
    <row r="225" spans="1:15" ht="64.5" thickBot="1" x14ac:dyDescent="0.3">
      <c r="A225" s="9" t="s">
        <v>0</v>
      </c>
      <c r="B225" s="84" t="s">
        <v>1</v>
      </c>
      <c r="C225" s="84" t="s">
        <v>2</v>
      </c>
      <c r="D225" s="368" t="s">
        <v>3</v>
      </c>
      <c r="E225" s="368"/>
      <c r="F225" s="368"/>
      <c r="G225" s="10" t="s">
        <v>4</v>
      </c>
      <c r="H225" s="368" t="s">
        <v>5</v>
      </c>
      <c r="I225" s="368"/>
      <c r="J225" s="368"/>
      <c r="K225" s="368"/>
      <c r="L225" s="368" t="s">
        <v>6</v>
      </c>
      <c r="M225" s="368"/>
      <c r="N225" s="368"/>
      <c r="O225" s="369"/>
    </row>
    <row r="226" spans="1:15" x14ac:dyDescent="0.25">
      <c r="A226" s="92"/>
      <c r="B226" s="92"/>
      <c r="C226" s="92"/>
      <c r="D226" s="92" t="s">
        <v>7</v>
      </c>
      <c r="E226" s="92" t="s">
        <v>8</v>
      </c>
      <c r="F226" s="92" t="s">
        <v>9</v>
      </c>
      <c r="G226" s="33"/>
      <c r="H226" s="34" t="s">
        <v>10</v>
      </c>
      <c r="I226" s="92" t="s">
        <v>11</v>
      </c>
      <c r="J226" s="92" t="s">
        <v>12</v>
      </c>
      <c r="K226" s="92" t="s">
        <v>13</v>
      </c>
      <c r="L226" s="34" t="s">
        <v>14</v>
      </c>
      <c r="M226" s="92" t="s">
        <v>15</v>
      </c>
      <c r="N226" s="92" t="s">
        <v>16</v>
      </c>
      <c r="O226" s="92" t="s">
        <v>17</v>
      </c>
    </row>
    <row r="227" spans="1:15" ht="15.75" thickBot="1" x14ac:dyDescent="0.3">
      <c r="A227" s="82">
        <v>1</v>
      </c>
      <c r="B227" s="82">
        <v>2</v>
      </c>
      <c r="C227" s="105">
        <v>3</v>
      </c>
      <c r="D227" s="105">
        <v>4</v>
      </c>
      <c r="E227" s="105">
        <v>5</v>
      </c>
      <c r="F227" s="105">
        <v>6</v>
      </c>
      <c r="G227" s="16">
        <v>7</v>
      </c>
      <c r="H227" s="144">
        <v>8</v>
      </c>
      <c r="I227" s="105">
        <v>9</v>
      </c>
      <c r="J227" s="105">
        <v>10</v>
      </c>
      <c r="K227" s="105">
        <v>11</v>
      </c>
      <c r="L227" s="144">
        <v>12</v>
      </c>
      <c r="M227" s="105">
        <v>13</v>
      </c>
      <c r="N227" s="105">
        <v>14</v>
      </c>
      <c r="O227" s="105">
        <v>15</v>
      </c>
    </row>
    <row r="228" spans="1:15" ht="26.25" thickBot="1" x14ac:dyDescent="0.3">
      <c r="A228" s="142" t="s">
        <v>44</v>
      </c>
      <c r="B228" s="38" t="s">
        <v>94</v>
      </c>
      <c r="C228" s="19">
        <v>50</v>
      </c>
      <c r="D228" s="19">
        <v>2.71</v>
      </c>
      <c r="E228" s="19">
        <v>0.2</v>
      </c>
      <c r="F228" s="19">
        <v>4.4000000000000004</v>
      </c>
      <c r="G228" s="19">
        <v>40.5</v>
      </c>
      <c r="H228" s="19"/>
      <c r="I228" s="19"/>
      <c r="J228" s="178"/>
      <c r="K228" s="178"/>
      <c r="L228" s="178"/>
      <c r="M228" s="178"/>
      <c r="N228" s="178"/>
      <c r="O228" s="13"/>
    </row>
    <row r="229" spans="1:15" ht="15.75" thickBot="1" x14ac:dyDescent="0.3">
      <c r="A229" s="141" t="s">
        <v>138</v>
      </c>
      <c r="B229" s="133" t="s">
        <v>137</v>
      </c>
      <c r="C229" s="60">
        <v>300</v>
      </c>
      <c r="D229" s="60">
        <v>31.3</v>
      </c>
      <c r="E229" s="60">
        <v>30.4</v>
      </c>
      <c r="F229" s="60">
        <v>46.3</v>
      </c>
      <c r="G229" s="61">
        <v>588</v>
      </c>
      <c r="H229" s="60">
        <v>0.06</v>
      </c>
      <c r="I229" s="60">
        <v>0.98</v>
      </c>
      <c r="J229" s="109"/>
      <c r="K229" s="60">
        <v>0.16</v>
      </c>
      <c r="L229" s="60">
        <v>24.45</v>
      </c>
      <c r="M229" s="109"/>
      <c r="N229" s="60">
        <v>65.94</v>
      </c>
      <c r="O229" s="143">
        <v>4.4000000000000004</v>
      </c>
    </row>
    <row r="230" spans="1:15" ht="26.25" thickBot="1" x14ac:dyDescent="0.3">
      <c r="A230" s="171" t="s">
        <v>77</v>
      </c>
      <c r="B230" s="169" t="s">
        <v>78</v>
      </c>
      <c r="C230" s="25">
        <v>200</v>
      </c>
      <c r="D230" s="25">
        <v>0</v>
      </c>
      <c r="E230" s="25">
        <v>0</v>
      </c>
      <c r="F230" s="25">
        <v>15.8</v>
      </c>
      <c r="G230" s="15">
        <v>60</v>
      </c>
      <c r="H230" s="25">
        <v>0.3</v>
      </c>
      <c r="I230" s="25">
        <v>11.2</v>
      </c>
      <c r="J230" s="178">
        <v>170</v>
      </c>
      <c r="K230" s="25">
        <v>0.38</v>
      </c>
      <c r="L230" s="25">
        <v>220</v>
      </c>
      <c r="M230" s="178"/>
      <c r="N230" s="25">
        <v>12.18</v>
      </c>
      <c r="O230" s="26">
        <v>0.16</v>
      </c>
    </row>
    <row r="231" spans="1:15" ht="15.75" thickBot="1" x14ac:dyDescent="0.3">
      <c r="A231" s="29"/>
      <c r="B231" s="30" t="s">
        <v>24</v>
      </c>
      <c r="C231" s="19" t="s">
        <v>36</v>
      </c>
      <c r="D231" s="20">
        <v>3.6</v>
      </c>
      <c r="E231" s="20">
        <v>0.48</v>
      </c>
      <c r="F231" s="20">
        <v>21.62</v>
      </c>
      <c r="G231" s="21" t="s">
        <v>32</v>
      </c>
      <c r="H231" s="19"/>
      <c r="I231" s="19"/>
      <c r="J231" s="19"/>
      <c r="K231" s="19"/>
      <c r="L231" s="19"/>
      <c r="M231" s="19"/>
      <c r="N231" s="19"/>
      <c r="O231" s="22"/>
    </row>
    <row r="232" spans="1:15" x14ac:dyDescent="0.25">
      <c r="A232" s="162"/>
      <c r="B232" s="163" t="s">
        <v>176</v>
      </c>
      <c r="C232" s="182">
        <v>200</v>
      </c>
      <c r="D232" s="151">
        <v>0.8</v>
      </c>
      <c r="E232" s="151">
        <v>0.6</v>
      </c>
      <c r="F232" s="151">
        <v>20.6</v>
      </c>
      <c r="G232" s="55">
        <v>94</v>
      </c>
      <c r="H232" s="182"/>
      <c r="I232" s="182"/>
      <c r="J232" s="182"/>
      <c r="K232" s="182"/>
      <c r="L232" s="182"/>
      <c r="M232" s="182"/>
      <c r="N232" s="182"/>
      <c r="O232" s="164"/>
    </row>
    <row r="233" spans="1:15" x14ac:dyDescent="0.25">
      <c r="A233" s="138"/>
      <c r="B233" s="138" t="s">
        <v>170</v>
      </c>
      <c r="C233" s="138">
        <v>805</v>
      </c>
      <c r="D233" s="138">
        <f t="shared" ref="D233:O233" si="81">SUM(D228:D231)</f>
        <v>37.61</v>
      </c>
      <c r="E233" s="138">
        <f t="shared" si="81"/>
        <v>31.08</v>
      </c>
      <c r="F233" s="138">
        <f t="shared" si="81"/>
        <v>88.12</v>
      </c>
      <c r="G233" s="138">
        <f t="shared" si="81"/>
        <v>688.5</v>
      </c>
      <c r="H233" s="138">
        <f t="shared" si="81"/>
        <v>0.36</v>
      </c>
      <c r="I233" s="138">
        <f t="shared" si="81"/>
        <v>12.18</v>
      </c>
      <c r="J233" s="138">
        <f t="shared" si="81"/>
        <v>170</v>
      </c>
      <c r="K233" s="138">
        <f t="shared" si="81"/>
        <v>0.54</v>
      </c>
      <c r="L233" s="138">
        <f t="shared" si="81"/>
        <v>244.45</v>
      </c>
      <c r="M233" s="138">
        <f t="shared" si="81"/>
        <v>0</v>
      </c>
      <c r="N233" s="138">
        <f t="shared" si="81"/>
        <v>78.12</v>
      </c>
      <c r="O233" s="138">
        <f t="shared" si="81"/>
        <v>4.5600000000000005</v>
      </c>
    </row>
    <row r="234" spans="1:15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x14ac:dyDescent="0.25">
      <c r="A235" s="23"/>
      <c r="B235" s="32" t="s">
        <v>129</v>
      </c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</row>
    <row r="236" spans="1:15" ht="63.75" x14ac:dyDescent="0.25">
      <c r="A236" s="85" t="s">
        <v>0</v>
      </c>
      <c r="B236" s="85" t="s">
        <v>1</v>
      </c>
      <c r="C236" s="85" t="s">
        <v>2</v>
      </c>
      <c r="D236" s="376" t="s">
        <v>3</v>
      </c>
      <c r="E236" s="376"/>
      <c r="F236" s="376"/>
      <c r="G236" s="85" t="s">
        <v>4</v>
      </c>
      <c r="H236" s="376" t="s">
        <v>5</v>
      </c>
      <c r="I236" s="376"/>
      <c r="J236" s="376"/>
      <c r="K236" s="376"/>
      <c r="L236" s="376" t="s">
        <v>6</v>
      </c>
      <c r="M236" s="376"/>
      <c r="N236" s="376"/>
      <c r="O236" s="376"/>
    </row>
    <row r="237" spans="1:15" x14ac:dyDescent="0.25">
      <c r="A237" s="91"/>
      <c r="B237" s="91"/>
      <c r="C237" s="91"/>
      <c r="D237" s="91" t="s">
        <v>7</v>
      </c>
      <c r="E237" s="91" t="s">
        <v>8</v>
      </c>
      <c r="F237" s="91" t="s">
        <v>9</v>
      </c>
      <c r="G237" s="11"/>
      <c r="H237" s="11" t="s">
        <v>10</v>
      </c>
      <c r="I237" s="91" t="s">
        <v>11</v>
      </c>
      <c r="J237" s="91" t="s">
        <v>12</v>
      </c>
      <c r="K237" s="91" t="s">
        <v>13</v>
      </c>
      <c r="L237" s="11" t="s">
        <v>14</v>
      </c>
      <c r="M237" s="91" t="s">
        <v>15</v>
      </c>
      <c r="N237" s="91" t="s">
        <v>16</v>
      </c>
      <c r="O237" s="91" t="s">
        <v>17</v>
      </c>
    </row>
    <row r="238" spans="1:15" ht="15.75" thickBot="1" x14ac:dyDescent="0.3">
      <c r="A238" s="82">
        <v>1</v>
      </c>
      <c r="B238" s="82">
        <v>2</v>
      </c>
      <c r="C238" s="105">
        <v>3</v>
      </c>
      <c r="D238" s="105">
        <v>4</v>
      </c>
      <c r="E238" s="105">
        <v>5</v>
      </c>
      <c r="F238" s="105">
        <v>6</v>
      </c>
      <c r="G238" s="144">
        <v>7</v>
      </c>
      <c r="H238" s="144">
        <v>8</v>
      </c>
      <c r="I238" s="105">
        <v>9</v>
      </c>
      <c r="J238" s="105">
        <v>10</v>
      </c>
      <c r="K238" s="105">
        <v>11</v>
      </c>
      <c r="L238" s="144">
        <v>12</v>
      </c>
      <c r="M238" s="105">
        <v>13</v>
      </c>
      <c r="N238" s="105">
        <v>14</v>
      </c>
      <c r="O238" s="105">
        <v>15</v>
      </c>
    </row>
    <row r="239" spans="1:15" ht="26.25" thickBot="1" x14ac:dyDescent="0.3">
      <c r="A239" s="102" t="s">
        <v>115</v>
      </c>
      <c r="B239" s="104" t="s">
        <v>130</v>
      </c>
      <c r="C239" s="187" t="s">
        <v>26</v>
      </c>
      <c r="D239" s="109">
        <v>6.3</v>
      </c>
      <c r="E239" s="109">
        <v>10</v>
      </c>
      <c r="F239" s="109">
        <v>38.4</v>
      </c>
      <c r="G239" s="109">
        <v>270</v>
      </c>
      <c r="H239" s="109">
        <v>7.0000000000000007E-2</v>
      </c>
      <c r="I239" s="109">
        <v>0.67</v>
      </c>
      <c r="J239" s="109"/>
      <c r="K239" s="109">
        <v>0.2</v>
      </c>
      <c r="L239" s="109">
        <v>154.5</v>
      </c>
      <c r="M239" s="109"/>
      <c r="N239" s="109">
        <v>35.130000000000003</v>
      </c>
      <c r="O239" s="111">
        <v>0.52</v>
      </c>
    </row>
    <row r="240" spans="1:15" ht="15.75" thickBot="1" x14ac:dyDescent="0.3">
      <c r="A240" s="29" t="s">
        <v>111</v>
      </c>
      <c r="B240" s="30" t="s">
        <v>112</v>
      </c>
      <c r="C240" s="19">
        <v>200</v>
      </c>
      <c r="D240" s="20">
        <v>0.1</v>
      </c>
      <c r="E240" s="20">
        <v>0.1</v>
      </c>
      <c r="F240" s="20">
        <v>23.6</v>
      </c>
      <c r="G240" s="21">
        <v>93</v>
      </c>
      <c r="H240" s="19"/>
      <c r="I240" s="19">
        <v>20</v>
      </c>
      <c r="J240" s="19"/>
      <c r="K240" s="19">
        <v>0.02</v>
      </c>
      <c r="L240" s="19">
        <v>2.72</v>
      </c>
      <c r="M240" s="19"/>
      <c r="N240" s="19"/>
      <c r="O240" s="22">
        <v>0.12</v>
      </c>
    </row>
    <row r="241" spans="1:15" ht="15.75" thickBot="1" x14ac:dyDescent="0.3">
      <c r="A241" s="88"/>
      <c r="B241" s="68" t="s">
        <v>24</v>
      </c>
      <c r="C241" s="172">
        <v>30</v>
      </c>
      <c r="D241" s="90">
        <v>2.2799999999999998</v>
      </c>
      <c r="E241" s="90">
        <v>0.24</v>
      </c>
      <c r="F241" s="90">
        <v>14.56</v>
      </c>
      <c r="G241" s="57">
        <v>68</v>
      </c>
      <c r="H241" s="94"/>
      <c r="I241" s="94"/>
      <c r="J241" s="94"/>
      <c r="K241" s="94"/>
      <c r="L241" s="94"/>
      <c r="M241" s="94"/>
      <c r="N241" s="94"/>
      <c r="O241" s="67"/>
    </row>
    <row r="242" spans="1:15" ht="15.75" thickBot="1" x14ac:dyDescent="0.3">
      <c r="A242" s="69" t="s">
        <v>52</v>
      </c>
      <c r="B242" s="70" t="s">
        <v>116</v>
      </c>
      <c r="C242" s="190">
        <v>100</v>
      </c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2"/>
    </row>
    <row r="243" spans="1:15" x14ac:dyDescent="0.25">
      <c r="A243" s="138"/>
      <c r="B243" s="138" t="s">
        <v>170</v>
      </c>
      <c r="C243" s="138" t="s">
        <v>210</v>
      </c>
      <c r="D243" s="138">
        <f>SUM(D238:D242)</f>
        <v>12.68</v>
      </c>
      <c r="E243" s="138">
        <f t="shared" ref="E243" si="82">SUM(E238:E242)</f>
        <v>15.34</v>
      </c>
      <c r="F243" s="138">
        <f t="shared" ref="F243" si="83">SUM(F238:F242)</f>
        <v>82.56</v>
      </c>
      <c r="G243" s="138">
        <f t="shared" ref="G243" si="84">SUM(G238:G242)</f>
        <v>438</v>
      </c>
      <c r="H243" s="138">
        <f t="shared" ref="H243" si="85">SUM(H238:H242)</f>
        <v>8.07</v>
      </c>
      <c r="I243" s="138">
        <f t="shared" ref="I243" si="86">SUM(I238:I242)</f>
        <v>29.67</v>
      </c>
      <c r="J243" s="138">
        <f t="shared" ref="J243" si="87">SUM(J238:J242)</f>
        <v>10</v>
      </c>
      <c r="K243" s="138">
        <f t="shared" ref="K243" si="88">SUM(K238:K242)</f>
        <v>11.219999999999999</v>
      </c>
      <c r="L243" s="138">
        <f t="shared" ref="L243" si="89">SUM(L238:L242)</f>
        <v>169.22</v>
      </c>
      <c r="M243" s="138">
        <f t="shared" ref="M243" si="90">SUM(M238:M242)</f>
        <v>13</v>
      </c>
      <c r="N243" s="138">
        <f t="shared" ref="N243" si="91">SUM(N238:N242)</f>
        <v>49.13</v>
      </c>
      <c r="O243" s="138">
        <f t="shared" ref="O243" si="92">SUM(O238:O242)</f>
        <v>15.639999999999999</v>
      </c>
    </row>
    <row r="244" spans="1:15" ht="15.75" thickBot="1" x14ac:dyDescent="0.3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</row>
    <row r="245" spans="1:15" ht="64.5" thickBot="1" x14ac:dyDescent="0.3">
      <c r="A245" s="9" t="s">
        <v>0</v>
      </c>
      <c r="B245" s="84" t="s">
        <v>1</v>
      </c>
      <c r="C245" s="84" t="s">
        <v>2</v>
      </c>
      <c r="D245" s="368" t="s">
        <v>3</v>
      </c>
      <c r="E245" s="368"/>
      <c r="F245" s="368"/>
      <c r="G245" s="10" t="s">
        <v>4</v>
      </c>
      <c r="H245" s="368" t="s">
        <v>5</v>
      </c>
      <c r="I245" s="368"/>
      <c r="J245" s="368"/>
      <c r="K245" s="368"/>
      <c r="L245" s="368" t="s">
        <v>6</v>
      </c>
      <c r="M245" s="368"/>
      <c r="N245" s="368"/>
      <c r="O245" s="369"/>
    </row>
    <row r="246" spans="1:15" x14ac:dyDescent="0.25">
      <c r="A246" s="92"/>
      <c r="B246" s="92"/>
      <c r="C246" s="92"/>
      <c r="D246" s="92" t="s">
        <v>7</v>
      </c>
      <c r="E246" s="92" t="s">
        <v>8</v>
      </c>
      <c r="F246" s="92" t="s">
        <v>9</v>
      </c>
      <c r="G246" s="33"/>
      <c r="H246" s="34" t="s">
        <v>10</v>
      </c>
      <c r="I246" s="92" t="s">
        <v>11</v>
      </c>
      <c r="J246" s="92" t="s">
        <v>12</v>
      </c>
      <c r="K246" s="92" t="s">
        <v>13</v>
      </c>
      <c r="L246" s="34" t="s">
        <v>14</v>
      </c>
      <c r="M246" s="92" t="s">
        <v>15</v>
      </c>
      <c r="N246" s="92" t="s">
        <v>16</v>
      </c>
      <c r="O246" s="92" t="s">
        <v>17</v>
      </c>
    </row>
    <row r="247" spans="1:15" ht="15.75" thickBot="1" x14ac:dyDescent="0.3">
      <c r="A247" s="82">
        <v>1</v>
      </c>
      <c r="B247" s="82">
        <v>2</v>
      </c>
      <c r="C247" s="105">
        <v>3</v>
      </c>
      <c r="D247" s="105">
        <v>4</v>
      </c>
      <c r="E247" s="105">
        <v>5</v>
      </c>
      <c r="F247" s="105">
        <v>6</v>
      </c>
      <c r="G247" s="16">
        <v>7</v>
      </c>
      <c r="H247" s="144">
        <v>8</v>
      </c>
      <c r="I247" s="105">
        <v>9</v>
      </c>
      <c r="J247" s="105">
        <v>10</v>
      </c>
      <c r="K247" s="105">
        <v>11</v>
      </c>
      <c r="L247" s="144">
        <v>12</v>
      </c>
      <c r="M247" s="105">
        <v>13</v>
      </c>
      <c r="N247" s="105">
        <v>14</v>
      </c>
      <c r="O247" s="105">
        <v>15</v>
      </c>
    </row>
    <row r="248" spans="1:15" x14ac:dyDescent="0.25">
      <c r="A248" s="167" t="s">
        <v>117</v>
      </c>
      <c r="B248" s="169" t="s">
        <v>27</v>
      </c>
      <c r="C248" s="25">
        <v>50</v>
      </c>
      <c r="D248" s="25">
        <v>1.4</v>
      </c>
      <c r="E248" s="25">
        <v>0</v>
      </c>
      <c r="F248" s="25">
        <v>0.65</v>
      </c>
      <c r="G248" s="15">
        <v>8.0500000000000007</v>
      </c>
      <c r="H248" s="25"/>
      <c r="I248" s="178"/>
      <c r="J248" s="25"/>
      <c r="K248" s="25"/>
      <c r="L248" s="178"/>
      <c r="M248" s="25"/>
      <c r="N248" s="26"/>
      <c r="O248" s="26"/>
    </row>
    <row r="249" spans="1:15" ht="15.75" thickBot="1" x14ac:dyDescent="0.3">
      <c r="A249" s="175" t="s">
        <v>180</v>
      </c>
      <c r="B249" s="177" t="s">
        <v>96</v>
      </c>
      <c r="C249" s="60">
        <v>120</v>
      </c>
      <c r="D249" s="60">
        <v>27.1</v>
      </c>
      <c r="E249" s="60">
        <v>8.6</v>
      </c>
      <c r="F249" s="60">
        <v>0.7</v>
      </c>
      <c r="G249" s="61">
        <v>188</v>
      </c>
      <c r="H249" s="60">
        <v>0.21</v>
      </c>
      <c r="I249" s="60">
        <v>0.3</v>
      </c>
      <c r="J249" s="173"/>
      <c r="K249" s="60">
        <v>0.19</v>
      </c>
      <c r="L249" s="60">
        <v>22.39</v>
      </c>
      <c r="M249" s="173"/>
      <c r="N249" s="60">
        <v>32.409999999999997</v>
      </c>
      <c r="O249" s="143">
        <v>0.71</v>
      </c>
    </row>
    <row r="250" spans="1:15" ht="15.75" thickBot="1" x14ac:dyDescent="0.3">
      <c r="A250" s="107" t="s">
        <v>97</v>
      </c>
      <c r="B250" s="104" t="s">
        <v>98</v>
      </c>
      <c r="C250" s="60">
        <v>200</v>
      </c>
      <c r="D250" s="60">
        <v>4.5</v>
      </c>
      <c r="E250" s="60">
        <v>7.2</v>
      </c>
      <c r="F250" s="60">
        <v>29.4</v>
      </c>
      <c r="G250" s="61">
        <v>203</v>
      </c>
      <c r="H250" s="60">
        <v>0.17</v>
      </c>
      <c r="I250" s="60">
        <v>15.22</v>
      </c>
      <c r="J250" s="109"/>
      <c r="K250" s="60">
        <v>0.15</v>
      </c>
      <c r="L250" s="60">
        <v>52.21</v>
      </c>
      <c r="M250" s="109"/>
      <c r="N250" s="60">
        <v>41.66</v>
      </c>
      <c r="O250" s="143">
        <v>1.51</v>
      </c>
    </row>
    <row r="251" spans="1:15" ht="15.75" thickBot="1" x14ac:dyDescent="0.3">
      <c r="A251" s="29" t="s">
        <v>34</v>
      </c>
      <c r="B251" s="38" t="s">
        <v>118</v>
      </c>
      <c r="C251" s="19">
        <v>200</v>
      </c>
      <c r="D251" s="20">
        <v>0.2</v>
      </c>
      <c r="E251" s="20">
        <v>0</v>
      </c>
      <c r="F251" s="20">
        <v>19.8</v>
      </c>
      <c r="G251" s="21">
        <v>77</v>
      </c>
      <c r="H251" s="19">
        <v>0.01</v>
      </c>
      <c r="I251" s="19">
        <v>5.28</v>
      </c>
      <c r="J251" s="19"/>
      <c r="K251" s="19">
        <v>0</v>
      </c>
      <c r="L251" s="19">
        <v>7.11</v>
      </c>
      <c r="M251" s="19"/>
      <c r="N251" s="19">
        <v>2.4900000000000002</v>
      </c>
      <c r="O251" s="22">
        <v>0.11</v>
      </c>
    </row>
    <row r="252" spans="1:15" ht="15.75" thickBot="1" x14ac:dyDescent="0.3">
      <c r="A252" s="29"/>
      <c r="B252" s="30" t="s">
        <v>24</v>
      </c>
      <c r="C252" s="19" t="s">
        <v>36</v>
      </c>
      <c r="D252" s="20">
        <v>3.6</v>
      </c>
      <c r="E252" s="20">
        <v>0.48</v>
      </c>
      <c r="F252" s="20">
        <v>21.62</v>
      </c>
      <c r="G252" s="21" t="s">
        <v>32</v>
      </c>
      <c r="H252" s="19"/>
      <c r="I252" s="19"/>
      <c r="J252" s="19"/>
      <c r="K252" s="19"/>
      <c r="L252" s="19"/>
      <c r="M252" s="19"/>
      <c r="N252" s="19"/>
      <c r="O252" s="22"/>
    </row>
    <row r="253" spans="1:15" x14ac:dyDescent="0.25">
      <c r="A253" s="162"/>
      <c r="B253" s="163" t="s">
        <v>174</v>
      </c>
      <c r="C253" s="155">
        <v>200</v>
      </c>
      <c r="D253" s="151">
        <v>3</v>
      </c>
      <c r="E253" s="151">
        <v>0.4</v>
      </c>
      <c r="F253" s="151">
        <v>43.6</v>
      </c>
      <c r="G253" s="55">
        <v>190</v>
      </c>
      <c r="H253" s="155"/>
      <c r="I253" s="155"/>
      <c r="J253" s="155"/>
      <c r="K253" s="155"/>
      <c r="L253" s="155"/>
      <c r="M253" s="155"/>
      <c r="N253" s="155"/>
      <c r="O253" s="164"/>
    </row>
    <row r="254" spans="1:15" x14ac:dyDescent="0.25">
      <c r="A254" s="138"/>
      <c r="B254" s="138" t="s">
        <v>170</v>
      </c>
      <c r="C254" s="138">
        <v>845</v>
      </c>
      <c r="D254" s="138">
        <f>SUM(D249:D253)</f>
        <v>38.4</v>
      </c>
      <c r="E254" s="138">
        <f>SUM(E249:E253)</f>
        <v>16.68</v>
      </c>
      <c r="F254" s="138">
        <f>SUM(F249:F253)</f>
        <v>115.12</v>
      </c>
      <c r="G254" s="138">
        <f>SUM(G249:G253)</f>
        <v>658</v>
      </c>
      <c r="H254" s="138">
        <f t="shared" ref="H254:O254" si="93">SUM(H249:H252)</f>
        <v>0.39</v>
      </c>
      <c r="I254" s="138">
        <f t="shared" si="93"/>
        <v>20.8</v>
      </c>
      <c r="J254" s="138">
        <f t="shared" si="93"/>
        <v>0</v>
      </c>
      <c r="K254" s="138">
        <f t="shared" si="93"/>
        <v>0.33999999999999997</v>
      </c>
      <c r="L254" s="138">
        <f t="shared" si="93"/>
        <v>81.709999999999994</v>
      </c>
      <c r="M254" s="138">
        <f t="shared" si="93"/>
        <v>0</v>
      </c>
      <c r="N254" s="138">
        <f t="shared" si="93"/>
        <v>76.559999999999988</v>
      </c>
      <c r="O254" s="138">
        <f t="shared" si="93"/>
        <v>2.3299999999999996</v>
      </c>
    </row>
    <row r="255" spans="1:15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</sheetData>
  <mergeCells count="182">
    <mergeCell ref="K5:K6"/>
    <mergeCell ref="D5:D6"/>
    <mergeCell ref="E5:E6"/>
    <mergeCell ref="F5:F6"/>
    <mergeCell ref="G5:G6"/>
    <mergeCell ref="D7:D8"/>
    <mergeCell ref="E7:E8"/>
    <mergeCell ref="C7:C8"/>
    <mergeCell ref="F7:F8"/>
    <mergeCell ref="G7:G8"/>
    <mergeCell ref="L13:O13"/>
    <mergeCell ref="D2:F2"/>
    <mergeCell ref="H2:K2"/>
    <mergeCell ref="L2:O2"/>
    <mergeCell ref="A5:A6"/>
    <mergeCell ref="B5:B6"/>
    <mergeCell ref="C5:C6"/>
    <mergeCell ref="H5:H6"/>
    <mergeCell ref="I5:I6"/>
    <mergeCell ref="J5:J6"/>
    <mergeCell ref="M5:M6"/>
    <mergeCell ref="M7:M8"/>
    <mergeCell ref="J7:J8"/>
    <mergeCell ref="H7:H8"/>
    <mergeCell ref="I7:I8"/>
    <mergeCell ref="K7:K8"/>
    <mergeCell ref="L7:L8"/>
    <mergeCell ref="N7:N8"/>
    <mergeCell ref="O7:O8"/>
    <mergeCell ref="O5:O6"/>
    <mergeCell ref="N5:N6"/>
    <mergeCell ref="A7:A8"/>
    <mergeCell ref="B7:B8"/>
    <mergeCell ref="L5:L6"/>
    <mergeCell ref="D13:F13"/>
    <mergeCell ref="A29:A30"/>
    <mergeCell ref="B29:B30"/>
    <mergeCell ref="C29:C30"/>
    <mergeCell ref="H29:H30"/>
    <mergeCell ref="I29:I30"/>
    <mergeCell ref="K29:K30"/>
    <mergeCell ref="D24:F24"/>
    <mergeCell ref="H24:K24"/>
    <mergeCell ref="H13:K13"/>
    <mergeCell ref="D29:D30"/>
    <mergeCell ref="E29:E30"/>
    <mergeCell ref="F29:F30"/>
    <mergeCell ref="G29:G30"/>
    <mergeCell ref="L24:O24"/>
    <mergeCell ref="L29:L30"/>
    <mergeCell ref="N29:N30"/>
    <mergeCell ref="O29:O30"/>
    <mergeCell ref="D34:F34"/>
    <mergeCell ref="H34:K34"/>
    <mergeCell ref="L34:O34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K50:K51"/>
    <mergeCell ref="L50:L51"/>
    <mergeCell ref="N50:N51"/>
    <mergeCell ref="O50:O51"/>
    <mergeCell ref="D55:F55"/>
    <mergeCell ref="H55:K55"/>
    <mergeCell ref="L55:O55"/>
    <mergeCell ref="D45:F45"/>
    <mergeCell ref="H45:K45"/>
    <mergeCell ref="L45:O45"/>
    <mergeCell ref="L67:O67"/>
    <mergeCell ref="D76:F76"/>
    <mergeCell ref="H76:K76"/>
    <mergeCell ref="L76:O76"/>
    <mergeCell ref="D67:F67"/>
    <mergeCell ref="H67:K67"/>
    <mergeCell ref="D88:F88"/>
    <mergeCell ref="H88:K88"/>
    <mergeCell ref="L88:O88"/>
    <mergeCell ref="D97:F97"/>
    <mergeCell ref="H97:K97"/>
    <mergeCell ref="L97:O97"/>
    <mergeCell ref="L108:O108"/>
    <mergeCell ref="D117:F117"/>
    <mergeCell ref="H117:K117"/>
    <mergeCell ref="L117:O117"/>
    <mergeCell ref="D108:F108"/>
    <mergeCell ref="H108:K108"/>
    <mergeCell ref="L129:O129"/>
    <mergeCell ref="A132:A133"/>
    <mergeCell ref="B132:B133"/>
    <mergeCell ref="C132:C133"/>
    <mergeCell ref="D129:F129"/>
    <mergeCell ref="H129:K129"/>
    <mergeCell ref="L136:L137"/>
    <mergeCell ref="N136:N137"/>
    <mergeCell ref="O136:O137"/>
    <mergeCell ref="D132:D133"/>
    <mergeCell ref="E132:E133"/>
    <mergeCell ref="F132:F133"/>
    <mergeCell ref="G132:G133"/>
    <mergeCell ref="H132:H133"/>
    <mergeCell ref="I132:I133"/>
    <mergeCell ref="J132:J133"/>
    <mergeCell ref="K132:K133"/>
    <mergeCell ref="L132:L133"/>
    <mergeCell ref="M132:M133"/>
    <mergeCell ref="N132:N133"/>
    <mergeCell ref="O132:O133"/>
    <mergeCell ref="D136:D137"/>
    <mergeCell ref="E136:E137"/>
    <mergeCell ref="F136:F137"/>
    <mergeCell ref="D141:F141"/>
    <mergeCell ref="H141:K141"/>
    <mergeCell ref="L141:O141"/>
    <mergeCell ref="A136:A137"/>
    <mergeCell ref="B136:B137"/>
    <mergeCell ref="C136:C137"/>
    <mergeCell ref="H136:H137"/>
    <mergeCell ref="I136:I137"/>
    <mergeCell ref="K136:K137"/>
    <mergeCell ref="G136:G137"/>
    <mergeCell ref="D153:F153"/>
    <mergeCell ref="H153:K153"/>
    <mergeCell ref="L153:O153"/>
    <mergeCell ref="D162:F162"/>
    <mergeCell ref="H162:K162"/>
    <mergeCell ref="L162:O162"/>
    <mergeCell ref="L173:O173"/>
    <mergeCell ref="A177:A178"/>
    <mergeCell ref="B177:B178"/>
    <mergeCell ref="C177:C178"/>
    <mergeCell ref="D173:F173"/>
    <mergeCell ref="H173:K173"/>
    <mergeCell ref="D177:D178"/>
    <mergeCell ref="E177:E178"/>
    <mergeCell ref="F177:F178"/>
    <mergeCell ref="G177:G178"/>
    <mergeCell ref="H177:H178"/>
    <mergeCell ref="I177:I178"/>
    <mergeCell ref="K177:K178"/>
    <mergeCell ref="L177:L178"/>
    <mergeCell ref="N177:N178"/>
    <mergeCell ref="O177:O178"/>
    <mergeCell ref="D194:F194"/>
    <mergeCell ref="H194:K194"/>
    <mergeCell ref="L194:O194"/>
    <mergeCell ref="D203:F203"/>
    <mergeCell ref="H203:K203"/>
    <mergeCell ref="L203:O203"/>
    <mergeCell ref="D182:F182"/>
    <mergeCell ref="H182:K182"/>
    <mergeCell ref="L182:O182"/>
    <mergeCell ref="D215:F215"/>
    <mergeCell ref="L219:L220"/>
    <mergeCell ref="N219:N220"/>
    <mergeCell ref="O219:O220"/>
    <mergeCell ref="D225:F225"/>
    <mergeCell ref="H225:K225"/>
    <mergeCell ref="L225:O225"/>
    <mergeCell ref="H215:K215"/>
    <mergeCell ref="L215:O215"/>
    <mergeCell ref="D219:D220"/>
    <mergeCell ref="E219:E220"/>
    <mergeCell ref="F219:F220"/>
    <mergeCell ref="G219:G220"/>
    <mergeCell ref="D245:F245"/>
    <mergeCell ref="H245:K245"/>
    <mergeCell ref="L245:O245"/>
    <mergeCell ref="A219:A220"/>
    <mergeCell ref="B219:B220"/>
    <mergeCell ref="C219:C220"/>
    <mergeCell ref="H219:H220"/>
    <mergeCell ref="I219:I220"/>
    <mergeCell ref="K219:K220"/>
    <mergeCell ref="D236:F236"/>
    <mergeCell ref="H236:K236"/>
    <mergeCell ref="L236:O236"/>
  </mergeCells>
  <pageMargins left="0.7" right="0.7" top="0.75" bottom="0.75" header="0.3" footer="0.3"/>
  <pageSetup paperSize="9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"/>
  <sheetViews>
    <sheetView topLeftCell="A127" workbookViewId="0">
      <selection activeCell="A130" sqref="A130:O140"/>
    </sheetView>
  </sheetViews>
  <sheetFormatPr defaultRowHeight="15" x14ac:dyDescent="0.25"/>
  <cols>
    <col min="1" max="1" width="7.42578125" customWidth="1"/>
    <col min="2" max="2" width="24.42578125" customWidth="1"/>
    <col min="4" max="4" width="7.7109375" customWidth="1"/>
    <col min="5" max="5" width="7" customWidth="1"/>
    <col min="6" max="6" width="8" customWidth="1"/>
    <col min="8" max="8" width="7.42578125" customWidth="1"/>
    <col min="9" max="9" width="7.85546875" customWidth="1"/>
    <col min="10" max="10" width="4.85546875" customWidth="1"/>
    <col min="11" max="11" width="7.28515625" customWidth="1"/>
    <col min="12" max="12" width="7.5703125" customWidth="1"/>
    <col min="13" max="13" width="4.85546875" customWidth="1"/>
  </cols>
  <sheetData>
    <row r="1" spans="1:15" ht="15.75" x14ac:dyDescent="0.25">
      <c r="A1" s="1"/>
      <c r="B1" s="6" t="s">
        <v>131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ht="51" x14ac:dyDescent="0.25">
      <c r="A3" s="101" t="s">
        <v>0</v>
      </c>
      <c r="B3" s="101" t="s">
        <v>1</v>
      </c>
      <c r="C3" s="101" t="s">
        <v>2</v>
      </c>
      <c r="D3" s="376" t="s">
        <v>3</v>
      </c>
      <c r="E3" s="376"/>
      <c r="F3" s="376"/>
      <c r="G3" s="8" t="s">
        <v>4</v>
      </c>
      <c r="H3" s="376" t="s">
        <v>5</v>
      </c>
      <c r="I3" s="376"/>
      <c r="J3" s="376"/>
      <c r="K3" s="376"/>
      <c r="L3" s="376" t="s">
        <v>6</v>
      </c>
      <c r="M3" s="376"/>
      <c r="N3" s="376"/>
      <c r="O3" s="376"/>
    </row>
    <row r="4" spans="1:15" x14ac:dyDescent="0.25">
      <c r="A4" s="132"/>
      <c r="B4" s="132"/>
      <c r="C4" s="132"/>
      <c r="D4" s="132" t="s">
        <v>7</v>
      </c>
      <c r="E4" s="132" t="s">
        <v>8</v>
      </c>
      <c r="F4" s="132" t="s">
        <v>9</v>
      </c>
      <c r="G4" s="24"/>
      <c r="H4" s="11" t="s">
        <v>10</v>
      </c>
      <c r="I4" s="132" t="s">
        <v>11</v>
      </c>
      <c r="J4" s="132" t="s">
        <v>12</v>
      </c>
      <c r="K4" s="132" t="s">
        <v>13</v>
      </c>
      <c r="L4" s="11" t="s">
        <v>14</v>
      </c>
      <c r="M4" s="132" t="s">
        <v>15</v>
      </c>
      <c r="N4" s="132" t="s">
        <v>16</v>
      </c>
      <c r="O4" s="132" t="s">
        <v>17</v>
      </c>
    </row>
    <row r="5" spans="1:15" ht="15.75" thickBot="1" x14ac:dyDescent="0.3">
      <c r="A5" s="122">
        <v>1</v>
      </c>
      <c r="B5" s="122">
        <v>2</v>
      </c>
      <c r="C5" s="122">
        <v>3</v>
      </c>
      <c r="D5" s="122">
        <v>4</v>
      </c>
      <c r="E5" s="122">
        <v>5</v>
      </c>
      <c r="F5" s="122">
        <v>6</v>
      </c>
      <c r="G5" s="12">
        <v>7</v>
      </c>
      <c r="H5" s="12">
        <v>8</v>
      </c>
      <c r="I5" s="122">
        <v>9</v>
      </c>
      <c r="J5" s="122">
        <v>10</v>
      </c>
      <c r="K5" s="122">
        <v>11</v>
      </c>
      <c r="L5" s="12">
        <v>12</v>
      </c>
      <c r="M5" s="122">
        <v>13</v>
      </c>
      <c r="N5" s="122">
        <v>14</v>
      </c>
      <c r="O5" s="122">
        <v>15</v>
      </c>
    </row>
    <row r="6" spans="1:15" ht="15.75" thickBot="1" x14ac:dyDescent="0.3">
      <c r="A6" s="102"/>
      <c r="B6" s="104" t="s">
        <v>27</v>
      </c>
      <c r="C6" s="25">
        <v>50</v>
      </c>
      <c r="D6" s="25">
        <v>1.4</v>
      </c>
      <c r="E6" s="25">
        <v>0</v>
      </c>
      <c r="F6" s="25">
        <v>0.65</v>
      </c>
      <c r="G6" s="15">
        <v>8.0500000000000007</v>
      </c>
      <c r="H6" s="25"/>
      <c r="I6" s="25"/>
      <c r="J6" s="119"/>
      <c r="K6" s="25"/>
      <c r="L6" s="25"/>
      <c r="M6" s="119"/>
      <c r="N6" s="25"/>
      <c r="O6" s="26"/>
    </row>
    <row r="7" spans="1:15" ht="15.75" thickBot="1" x14ac:dyDescent="0.3">
      <c r="A7" s="107">
        <v>104</v>
      </c>
      <c r="B7" s="104" t="s">
        <v>28</v>
      </c>
      <c r="C7" s="25" t="s">
        <v>252</v>
      </c>
      <c r="D7" s="25">
        <v>10.8</v>
      </c>
      <c r="E7" s="25">
        <v>16.7</v>
      </c>
      <c r="F7" s="25">
        <v>13.4</v>
      </c>
      <c r="G7" s="15">
        <v>248</v>
      </c>
      <c r="H7" s="25">
        <v>0.06</v>
      </c>
      <c r="I7" s="25">
        <v>1.17</v>
      </c>
      <c r="J7" s="119"/>
      <c r="K7" s="25">
        <v>0.1</v>
      </c>
      <c r="L7" s="25">
        <v>34.549999999999997</v>
      </c>
      <c r="M7" s="119"/>
      <c r="N7" s="25">
        <v>24.42</v>
      </c>
      <c r="O7" s="26">
        <v>1.1000000000000001</v>
      </c>
    </row>
    <row r="8" spans="1:15" ht="15.75" thickBot="1" x14ac:dyDescent="0.3">
      <c r="A8" s="107" t="s">
        <v>30</v>
      </c>
      <c r="B8" s="104" t="s">
        <v>31</v>
      </c>
      <c r="C8" s="25">
        <v>150</v>
      </c>
      <c r="D8" s="25">
        <v>10.4</v>
      </c>
      <c r="E8" s="25">
        <v>6.8</v>
      </c>
      <c r="F8" s="25">
        <v>45.4</v>
      </c>
      <c r="G8" s="15">
        <v>288</v>
      </c>
      <c r="H8" s="25">
        <v>0.31</v>
      </c>
      <c r="I8" s="25">
        <v>0</v>
      </c>
      <c r="J8" s="119"/>
      <c r="K8" s="25">
        <v>0.16</v>
      </c>
      <c r="L8" s="25">
        <v>16.88</v>
      </c>
      <c r="M8" s="119"/>
      <c r="N8" s="25">
        <v>159.54</v>
      </c>
      <c r="O8" s="26">
        <v>5.47</v>
      </c>
    </row>
    <row r="9" spans="1:15" ht="15.75" thickBot="1" x14ac:dyDescent="0.3">
      <c r="A9" s="107" t="s">
        <v>34</v>
      </c>
      <c r="B9" s="104" t="s">
        <v>35</v>
      </c>
      <c r="C9" s="25">
        <v>200</v>
      </c>
      <c r="D9" s="25">
        <v>0.2</v>
      </c>
      <c r="E9" s="25">
        <v>0</v>
      </c>
      <c r="F9" s="25">
        <v>19.8</v>
      </c>
      <c r="G9" s="15">
        <v>77</v>
      </c>
      <c r="H9" s="25">
        <v>0.01</v>
      </c>
      <c r="I9" s="25">
        <v>5.28</v>
      </c>
      <c r="J9" s="119"/>
      <c r="K9" s="25">
        <v>0</v>
      </c>
      <c r="L9" s="25">
        <v>7.11</v>
      </c>
      <c r="M9" s="119"/>
      <c r="N9" s="25">
        <v>2.4900000000000002</v>
      </c>
      <c r="O9" s="26">
        <v>0.11</v>
      </c>
    </row>
    <row r="10" spans="1:15" ht="15.75" thickBot="1" x14ac:dyDescent="0.3">
      <c r="A10" s="29"/>
      <c r="B10" s="30" t="s">
        <v>24</v>
      </c>
      <c r="C10" s="19">
        <v>30</v>
      </c>
      <c r="D10" s="20">
        <v>3.6</v>
      </c>
      <c r="E10" s="20">
        <v>0.48</v>
      </c>
      <c r="F10" s="20">
        <v>21.62</v>
      </c>
      <c r="G10" s="21">
        <v>68</v>
      </c>
      <c r="H10" s="19"/>
      <c r="I10" s="19"/>
      <c r="J10" s="19"/>
      <c r="K10" s="19"/>
      <c r="L10" s="19"/>
      <c r="M10" s="19"/>
      <c r="N10" s="19"/>
      <c r="O10" s="22"/>
    </row>
    <row r="11" spans="1:15" x14ac:dyDescent="0.25">
      <c r="A11" s="139"/>
      <c r="B11" s="140" t="s">
        <v>170</v>
      </c>
      <c r="C11" s="138" t="s">
        <v>177</v>
      </c>
      <c r="D11" s="138">
        <f>SUM(D7:D10)</f>
        <v>25.000000000000004</v>
      </c>
      <c r="E11" s="138">
        <f t="shared" ref="E11" si="0">SUM(E7:E10)</f>
        <v>23.98</v>
      </c>
      <c r="F11" s="138">
        <f t="shared" ref="F11" si="1">SUM(F7:F10)</f>
        <v>100.22</v>
      </c>
      <c r="G11" s="138">
        <f t="shared" ref="G11" si="2">SUM(G7:G10)</f>
        <v>681</v>
      </c>
      <c r="H11" s="138">
        <f t="shared" ref="H11" si="3">SUM(H7:H10)</f>
        <v>0.38</v>
      </c>
      <c r="I11" s="138">
        <f t="shared" ref="I11" si="4">SUM(I7:I10)</f>
        <v>6.45</v>
      </c>
      <c r="J11" s="138">
        <f t="shared" ref="J11" si="5">SUM(J7:J10)</f>
        <v>0</v>
      </c>
      <c r="K11" s="138">
        <f t="shared" ref="K11" si="6">SUM(K7:K10)</f>
        <v>0.26</v>
      </c>
      <c r="L11" s="138">
        <f t="shared" ref="L11" si="7">SUM(L7:L10)</f>
        <v>58.539999999999992</v>
      </c>
      <c r="M11" s="138">
        <f t="shared" ref="M11" si="8">SUM(M7:M10)</f>
        <v>0</v>
      </c>
      <c r="N11" s="138">
        <f t="shared" ref="N11" si="9">SUM(N7:N10)</f>
        <v>186.45</v>
      </c>
      <c r="O11" s="138">
        <f t="shared" ref="O11" si="10">SUM(O7:O10)</f>
        <v>6.6800000000000006</v>
      </c>
    </row>
    <row r="12" spans="1:15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5">
      <c r="A13" s="23"/>
      <c r="B13" s="32" t="s">
        <v>119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ht="15.75" thickBot="1" x14ac:dyDescent="0.3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ht="51.75" thickBot="1" x14ac:dyDescent="0.3">
      <c r="A15" s="9" t="s">
        <v>0</v>
      </c>
      <c r="B15" s="112" t="s">
        <v>1</v>
      </c>
      <c r="C15" s="112" t="s">
        <v>2</v>
      </c>
      <c r="D15" s="370" t="s">
        <v>3</v>
      </c>
      <c r="E15" s="371"/>
      <c r="F15" s="372"/>
      <c r="G15" s="10" t="s">
        <v>4</v>
      </c>
      <c r="H15" s="370" t="s">
        <v>5</v>
      </c>
      <c r="I15" s="371"/>
      <c r="J15" s="371"/>
      <c r="K15" s="372"/>
      <c r="L15" s="370" t="s">
        <v>6</v>
      </c>
      <c r="M15" s="371"/>
      <c r="N15" s="371"/>
      <c r="O15" s="373"/>
    </row>
    <row r="16" spans="1:15" ht="15.75" thickBot="1" x14ac:dyDescent="0.3">
      <c r="A16" s="133"/>
      <c r="B16" s="133"/>
      <c r="C16" s="133"/>
      <c r="D16" s="133" t="s">
        <v>7</v>
      </c>
      <c r="E16" s="133" t="s">
        <v>8</v>
      </c>
      <c r="F16" s="133" t="s">
        <v>9</v>
      </c>
      <c r="G16" s="33"/>
      <c r="H16" s="34" t="s">
        <v>10</v>
      </c>
      <c r="I16" s="133" t="s">
        <v>11</v>
      </c>
      <c r="J16" s="133" t="s">
        <v>12</v>
      </c>
      <c r="K16" s="133" t="s">
        <v>13</v>
      </c>
      <c r="L16" s="34" t="s">
        <v>14</v>
      </c>
      <c r="M16" s="133" t="s">
        <v>15</v>
      </c>
      <c r="N16" s="133" t="s">
        <v>16</v>
      </c>
      <c r="O16" s="133" t="s">
        <v>17</v>
      </c>
    </row>
    <row r="17" spans="1:15" ht="15.75" thickBot="1" x14ac:dyDescent="0.3">
      <c r="A17" s="125" t="s">
        <v>44</v>
      </c>
      <c r="B17" s="115" t="s">
        <v>45</v>
      </c>
      <c r="C17" s="119">
        <v>50</v>
      </c>
      <c r="D17" s="108">
        <v>2.71</v>
      </c>
      <c r="E17" s="108">
        <v>0.2</v>
      </c>
      <c r="F17" s="108">
        <v>4.4000000000000004</v>
      </c>
      <c r="G17" s="108">
        <v>40.5</v>
      </c>
      <c r="H17" s="119"/>
      <c r="I17" s="119"/>
      <c r="J17" s="119"/>
      <c r="K17" s="119"/>
      <c r="L17" s="119"/>
      <c r="M17" s="119"/>
      <c r="N17" s="119"/>
      <c r="O17" s="13"/>
    </row>
    <row r="18" spans="1:15" ht="24" customHeight="1" thickBot="1" x14ac:dyDescent="0.3">
      <c r="A18" s="123" t="s">
        <v>46</v>
      </c>
      <c r="B18" s="115" t="s">
        <v>47</v>
      </c>
      <c r="C18" s="119">
        <v>90</v>
      </c>
      <c r="D18" s="119">
        <v>15</v>
      </c>
      <c r="E18" s="119">
        <v>12.6</v>
      </c>
      <c r="F18" s="119">
        <v>0.2</v>
      </c>
      <c r="G18" s="15">
        <v>174</v>
      </c>
      <c r="H18" s="119">
        <v>0.03</v>
      </c>
      <c r="I18" s="119">
        <v>0.56999999999999995</v>
      </c>
      <c r="J18" s="119"/>
      <c r="K18" s="119">
        <v>0.08</v>
      </c>
      <c r="L18" s="119">
        <v>12.33</v>
      </c>
      <c r="M18" s="119"/>
      <c r="N18" s="119">
        <v>12.59</v>
      </c>
      <c r="O18" s="13">
        <v>1.18</v>
      </c>
    </row>
    <row r="19" spans="1:15" ht="24.75" customHeight="1" thickBot="1" x14ac:dyDescent="0.3">
      <c r="A19" s="113" t="s">
        <v>48</v>
      </c>
      <c r="B19" s="115" t="s">
        <v>49</v>
      </c>
      <c r="C19" s="25">
        <v>150</v>
      </c>
      <c r="D19" s="25">
        <v>6.6</v>
      </c>
      <c r="E19" s="25">
        <v>4.7</v>
      </c>
      <c r="F19" s="25">
        <v>39.4</v>
      </c>
      <c r="G19" s="15">
        <v>230</v>
      </c>
      <c r="H19" s="25">
        <v>7.0000000000000007E-2</v>
      </c>
      <c r="I19" s="25">
        <v>0</v>
      </c>
      <c r="J19" s="119"/>
      <c r="K19" s="25">
        <v>0.02</v>
      </c>
      <c r="L19" s="25">
        <v>11.31</v>
      </c>
      <c r="M19" s="119"/>
      <c r="N19" s="25">
        <v>9.07</v>
      </c>
      <c r="O19" s="26">
        <v>0.92</v>
      </c>
    </row>
    <row r="20" spans="1:15" ht="30" customHeight="1" thickBot="1" x14ac:dyDescent="0.3">
      <c r="A20" s="29" t="s">
        <v>50</v>
      </c>
      <c r="B20" s="38" t="s">
        <v>51</v>
      </c>
      <c r="C20" s="19">
        <v>200</v>
      </c>
      <c r="D20" s="20">
        <v>0.5</v>
      </c>
      <c r="E20" s="20">
        <v>0.1</v>
      </c>
      <c r="F20" s="20">
        <v>31.2</v>
      </c>
      <c r="G20" s="21">
        <v>121</v>
      </c>
      <c r="H20" s="19">
        <v>7.0000000000000007E-2</v>
      </c>
      <c r="I20" s="19">
        <v>0.28999999999999998</v>
      </c>
      <c r="J20" s="19"/>
      <c r="K20" s="19">
        <v>0.21</v>
      </c>
      <c r="L20" s="19">
        <v>14.62</v>
      </c>
      <c r="M20" s="19"/>
      <c r="N20" s="19">
        <v>8.5</v>
      </c>
      <c r="O20" s="22">
        <v>0.92</v>
      </c>
    </row>
    <row r="21" spans="1:15" ht="15.75" thickBot="1" x14ac:dyDescent="0.3">
      <c r="A21" s="29"/>
      <c r="B21" s="30" t="s">
        <v>24</v>
      </c>
      <c r="C21" s="19">
        <v>30</v>
      </c>
      <c r="D21" s="20">
        <v>3.6</v>
      </c>
      <c r="E21" s="20">
        <v>0.48</v>
      </c>
      <c r="F21" s="20">
        <v>21.62</v>
      </c>
      <c r="G21" s="21">
        <v>68</v>
      </c>
      <c r="H21" s="19"/>
      <c r="I21" s="19"/>
      <c r="J21" s="19"/>
      <c r="K21" s="19"/>
      <c r="L21" s="19"/>
      <c r="M21" s="19"/>
      <c r="N21" s="19"/>
      <c r="O21" s="22"/>
    </row>
    <row r="22" spans="1:15" x14ac:dyDescent="0.25">
      <c r="A22" s="139"/>
      <c r="B22" s="140" t="s">
        <v>170</v>
      </c>
      <c r="C22" s="138" t="s">
        <v>184</v>
      </c>
      <c r="D22" s="138">
        <f t="shared" ref="D22:O22" si="11">SUM(D19:D21)</f>
        <v>10.7</v>
      </c>
      <c r="E22" s="138">
        <f t="shared" si="11"/>
        <v>5.2799999999999994</v>
      </c>
      <c r="F22" s="138">
        <f t="shared" si="11"/>
        <v>92.22</v>
      </c>
      <c r="G22" s="138">
        <f t="shared" si="11"/>
        <v>419</v>
      </c>
      <c r="H22" s="138">
        <f t="shared" si="11"/>
        <v>0.14000000000000001</v>
      </c>
      <c r="I22" s="138">
        <f t="shared" si="11"/>
        <v>0.28999999999999998</v>
      </c>
      <c r="J22" s="138">
        <f t="shared" si="11"/>
        <v>0</v>
      </c>
      <c r="K22" s="138">
        <f t="shared" si="11"/>
        <v>0.22999999999999998</v>
      </c>
      <c r="L22" s="138">
        <f t="shared" si="11"/>
        <v>25.93</v>
      </c>
      <c r="M22" s="138">
        <f t="shared" si="11"/>
        <v>0</v>
      </c>
      <c r="N22" s="138">
        <f t="shared" si="11"/>
        <v>17.57</v>
      </c>
      <c r="O22" s="138">
        <f t="shared" si="11"/>
        <v>1.84</v>
      </c>
    </row>
    <row r="23" spans="1:15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5">
      <c r="A24" s="23"/>
      <c r="B24" s="32" t="s">
        <v>120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</row>
    <row r="25" spans="1:15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</row>
    <row r="26" spans="1:15" ht="51" x14ac:dyDescent="0.25">
      <c r="A26" s="101" t="s">
        <v>0</v>
      </c>
      <c r="B26" s="101" t="s">
        <v>1</v>
      </c>
      <c r="C26" s="101" t="s">
        <v>2</v>
      </c>
      <c r="D26" s="376" t="s">
        <v>3</v>
      </c>
      <c r="E26" s="376"/>
      <c r="F26" s="376"/>
      <c r="G26" s="8" t="s">
        <v>4</v>
      </c>
      <c r="H26" s="376" t="s">
        <v>5</v>
      </c>
      <c r="I26" s="376"/>
      <c r="J26" s="376"/>
      <c r="K26" s="376"/>
      <c r="L26" s="376" t="s">
        <v>6</v>
      </c>
      <c r="M26" s="376"/>
      <c r="N26" s="376"/>
      <c r="O26" s="376"/>
    </row>
    <row r="27" spans="1:15" x14ac:dyDescent="0.25">
      <c r="A27" s="132"/>
      <c r="B27" s="132"/>
      <c r="C27" s="132"/>
      <c r="D27" s="132" t="s">
        <v>7</v>
      </c>
      <c r="E27" s="132" t="s">
        <v>8</v>
      </c>
      <c r="F27" s="132" t="s">
        <v>9</v>
      </c>
      <c r="G27" s="24"/>
      <c r="H27" s="11" t="s">
        <v>10</v>
      </c>
      <c r="I27" s="132" t="s">
        <v>11</v>
      </c>
      <c r="J27" s="132" t="s">
        <v>12</v>
      </c>
      <c r="K27" s="132" t="s">
        <v>13</v>
      </c>
      <c r="L27" s="11" t="s">
        <v>14</v>
      </c>
      <c r="M27" s="132" t="s">
        <v>15</v>
      </c>
      <c r="N27" s="132" t="s">
        <v>16</v>
      </c>
      <c r="O27" s="132" t="s">
        <v>17</v>
      </c>
    </row>
    <row r="28" spans="1:15" ht="15.75" thickBot="1" x14ac:dyDescent="0.3">
      <c r="A28" s="122">
        <v>1</v>
      </c>
      <c r="B28" s="122">
        <v>2</v>
      </c>
      <c r="C28" s="122">
        <v>3</v>
      </c>
      <c r="D28" s="122">
        <v>4</v>
      </c>
      <c r="E28" s="122">
        <v>5</v>
      </c>
      <c r="F28" s="122">
        <v>6</v>
      </c>
      <c r="G28" s="12">
        <v>7</v>
      </c>
      <c r="H28" s="12">
        <v>8</v>
      </c>
      <c r="I28" s="122">
        <v>9</v>
      </c>
      <c r="J28" s="122">
        <v>10</v>
      </c>
      <c r="K28" s="122">
        <v>11</v>
      </c>
      <c r="L28" s="12">
        <v>12</v>
      </c>
      <c r="M28" s="122">
        <v>13</v>
      </c>
      <c r="N28" s="122">
        <v>14</v>
      </c>
      <c r="O28" s="122">
        <v>15</v>
      </c>
    </row>
    <row r="29" spans="1:15" ht="24.75" customHeight="1" thickBot="1" x14ac:dyDescent="0.3">
      <c r="A29" s="39"/>
      <c r="B29" s="38" t="s">
        <v>108</v>
      </c>
      <c r="C29" s="40">
        <v>50</v>
      </c>
      <c r="D29" s="40">
        <v>0.44</v>
      </c>
      <c r="E29" s="40">
        <v>0.1</v>
      </c>
      <c r="F29" s="40">
        <v>1.345</v>
      </c>
      <c r="G29" s="21">
        <v>9</v>
      </c>
      <c r="H29" s="21">
        <v>0.4</v>
      </c>
      <c r="I29" s="40"/>
      <c r="J29" s="40"/>
      <c r="K29" s="40">
        <v>1.6</v>
      </c>
      <c r="L29" s="21"/>
      <c r="M29" s="40"/>
      <c r="N29" s="40"/>
      <c r="O29" s="41"/>
    </row>
    <row r="30" spans="1:15" ht="26.25" thickBot="1" x14ac:dyDescent="0.3">
      <c r="A30" s="284" t="s">
        <v>88</v>
      </c>
      <c r="B30" s="283" t="s">
        <v>258</v>
      </c>
      <c r="C30" s="119">
        <v>90</v>
      </c>
      <c r="D30" s="119">
        <v>11.2</v>
      </c>
      <c r="E30" s="119">
        <v>14.2</v>
      </c>
      <c r="F30" s="119">
        <v>10.5</v>
      </c>
      <c r="G30" s="15">
        <v>215</v>
      </c>
      <c r="H30" s="119">
        <v>0.06</v>
      </c>
      <c r="I30" s="119">
        <v>0.34</v>
      </c>
      <c r="J30" s="119"/>
      <c r="K30" s="119">
        <v>0.12</v>
      </c>
      <c r="L30" s="119">
        <v>33.590000000000003</v>
      </c>
      <c r="M30" s="119"/>
      <c r="N30" s="119">
        <v>21.39</v>
      </c>
      <c r="O30" s="13">
        <v>1.1399999999999999</v>
      </c>
    </row>
    <row r="31" spans="1:15" ht="15.75" thickBot="1" x14ac:dyDescent="0.3">
      <c r="A31" s="107" t="s">
        <v>63</v>
      </c>
      <c r="B31" s="104" t="s">
        <v>64</v>
      </c>
      <c r="C31" s="25">
        <v>150</v>
      </c>
      <c r="D31" s="25">
        <v>10.6</v>
      </c>
      <c r="E31" s="25">
        <v>12.7</v>
      </c>
      <c r="F31" s="25">
        <v>18.399999999999999</v>
      </c>
      <c r="G31" s="15">
        <v>231</v>
      </c>
      <c r="H31" s="25">
        <v>0.09</v>
      </c>
      <c r="I31" s="25">
        <v>8.66</v>
      </c>
      <c r="J31" s="119"/>
      <c r="K31" s="25">
        <v>0.08</v>
      </c>
      <c r="L31" s="25">
        <v>38.96</v>
      </c>
      <c r="M31" s="119"/>
      <c r="N31" s="25">
        <v>37.200000000000003</v>
      </c>
      <c r="O31" s="26">
        <v>1.25</v>
      </c>
    </row>
    <row r="32" spans="1:15" ht="15.75" thickBot="1" x14ac:dyDescent="0.3">
      <c r="A32" s="29" t="s">
        <v>65</v>
      </c>
      <c r="B32" s="30" t="s">
        <v>66</v>
      </c>
      <c r="C32" s="19">
        <v>200</v>
      </c>
      <c r="D32" s="20">
        <v>0.6</v>
      </c>
      <c r="E32" s="20">
        <v>0.2</v>
      </c>
      <c r="F32" s="20">
        <v>27</v>
      </c>
      <c r="G32" s="21">
        <v>111</v>
      </c>
      <c r="H32" s="19">
        <v>0.01</v>
      </c>
      <c r="I32" s="19">
        <v>80</v>
      </c>
      <c r="J32" s="19"/>
      <c r="K32" s="19">
        <v>0.05</v>
      </c>
      <c r="L32" s="19">
        <v>11.09</v>
      </c>
      <c r="M32" s="19"/>
      <c r="N32" s="19">
        <v>2.96</v>
      </c>
      <c r="O32" s="22">
        <v>0.56999999999999995</v>
      </c>
    </row>
    <row r="33" spans="1:15" ht="15.75" thickBot="1" x14ac:dyDescent="0.3">
      <c r="A33" s="29"/>
      <c r="B33" s="30" t="s">
        <v>24</v>
      </c>
      <c r="C33" s="19">
        <v>30</v>
      </c>
      <c r="D33" s="20">
        <v>3.6</v>
      </c>
      <c r="E33" s="20">
        <v>0.48</v>
      </c>
      <c r="F33" s="20">
        <v>21.62</v>
      </c>
      <c r="G33" s="21">
        <v>68</v>
      </c>
      <c r="H33" s="19"/>
      <c r="I33" s="19"/>
      <c r="J33" s="19"/>
      <c r="K33" s="19"/>
      <c r="L33" s="19"/>
      <c r="M33" s="19"/>
      <c r="N33" s="19"/>
      <c r="O33" s="22"/>
    </row>
    <row r="34" spans="1:15" x14ac:dyDescent="0.25">
      <c r="A34" s="139"/>
      <c r="B34" s="140" t="s">
        <v>170</v>
      </c>
      <c r="C34" s="138" t="s">
        <v>178</v>
      </c>
      <c r="D34" s="138">
        <f>SUM(D30:D33)</f>
        <v>26</v>
      </c>
      <c r="E34" s="138">
        <f t="shared" ref="E34" si="12">SUM(E30:E33)</f>
        <v>27.58</v>
      </c>
      <c r="F34" s="138">
        <f t="shared" ref="F34" si="13">SUM(F30:F33)</f>
        <v>77.52</v>
      </c>
      <c r="G34" s="138">
        <f t="shared" ref="G34" si="14">SUM(G30:G33)</f>
        <v>625</v>
      </c>
      <c r="H34" s="138">
        <f t="shared" ref="H34" si="15">SUM(H30:H33)</f>
        <v>0.16</v>
      </c>
      <c r="I34" s="138">
        <f t="shared" ref="I34" si="16">SUM(I30:I33)</f>
        <v>89</v>
      </c>
      <c r="J34" s="138">
        <f t="shared" ref="J34" si="17">SUM(J30:J33)</f>
        <v>0</v>
      </c>
      <c r="K34" s="138">
        <f t="shared" ref="K34" si="18">SUM(K30:K33)</f>
        <v>0.25</v>
      </c>
      <c r="L34" s="138">
        <f t="shared" ref="L34" si="19">SUM(L30:L33)</f>
        <v>83.640000000000015</v>
      </c>
      <c r="M34" s="138">
        <f t="shared" ref="M34" si="20">SUM(M30:M33)</f>
        <v>0</v>
      </c>
      <c r="N34" s="138">
        <f t="shared" ref="N34" si="21">SUM(N30:N33)</f>
        <v>61.550000000000004</v>
      </c>
      <c r="O34" s="138">
        <f t="shared" ref="O34" si="22">SUM(O30:O33)</f>
        <v>2.9599999999999995</v>
      </c>
    </row>
    <row r="35" spans="1:15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5">
      <c r="A36" s="23"/>
      <c r="B36" s="32" t="s">
        <v>121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1:15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 ht="51" x14ac:dyDescent="0.25">
      <c r="A38" s="101" t="s">
        <v>0</v>
      </c>
      <c r="B38" s="101" t="s">
        <v>1</v>
      </c>
      <c r="C38" s="101" t="s">
        <v>2</v>
      </c>
      <c r="D38" s="376" t="s">
        <v>3</v>
      </c>
      <c r="E38" s="376"/>
      <c r="F38" s="376"/>
      <c r="G38" s="101" t="s">
        <v>4</v>
      </c>
      <c r="H38" s="376" t="s">
        <v>5</v>
      </c>
      <c r="I38" s="376"/>
      <c r="J38" s="376"/>
      <c r="K38" s="376"/>
      <c r="L38" s="376" t="s">
        <v>6</v>
      </c>
      <c r="M38" s="376"/>
      <c r="N38" s="376"/>
      <c r="O38" s="376"/>
    </row>
    <row r="39" spans="1:15" x14ac:dyDescent="0.25">
      <c r="A39" s="132"/>
      <c r="B39" s="132"/>
      <c r="C39" s="132"/>
      <c r="D39" s="132" t="s">
        <v>7</v>
      </c>
      <c r="E39" s="132" t="s">
        <v>8</v>
      </c>
      <c r="F39" s="132" t="s">
        <v>9</v>
      </c>
      <c r="G39" s="11"/>
      <c r="H39" s="11" t="s">
        <v>10</v>
      </c>
      <c r="I39" s="132" t="s">
        <v>11</v>
      </c>
      <c r="J39" s="132" t="s">
        <v>12</v>
      </c>
      <c r="K39" s="132" t="s">
        <v>13</v>
      </c>
      <c r="L39" s="11" t="s">
        <v>14</v>
      </c>
      <c r="M39" s="132" t="s">
        <v>15</v>
      </c>
      <c r="N39" s="132" t="s">
        <v>16</v>
      </c>
      <c r="O39" s="132" t="s">
        <v>17</v>
      </c>
    </row>
    <row r="40" spans="1:15" ht="15.75" thickBot="1" x14ac:dyDescent="0.3">
      <c r="A40" s="120">
        <v>1</v>
      </c>
      <c r="B40" s="120">
        <v>2</v>
      </c>
      <c r="C40" s="120">
        <v>3</v>
      </c>
      <c r="D40" s="120">
        <v>4</v>
      </c>
      <c r="E40" s="120">
        <v>5</v>
      </c>
      <c r="F40" s="120">
        <v>6</v>
      </c>
      <c r="G40" s="35">
        <v>7</v>
      </c>
      <c r="H40" s="35">
        <v>8</v>
      </c>
      <c r="I40" s="120">
        <v>9</v>
      </c>
      <c r="J40" s="120">
        <v>10</v>
      </c>
      <c r="K40" s="120">
        <v>11</v>
      </c>
      <c r="L40" s="35">
        <v>12</v>
      </c>
      <c r="M40" s="120">
        <v>13</v>
      </c>
      <c r="N40" s="120">
        <v>14</v>
      </c>
      <c r="O40" s="120">
        <v>15</v>
      </c>
    </row>
    <row r="41" spans="1:15" ht="15.75" thickBot="1" x14ac:dyDescent="0.3">
      <c r="A41" s="107"/>
      <c r="B41" s="161" t="s">
        <v>179</v>
      </c>
      <c r="C41" s="50">
        <v>50</v>
      </c>
      <c r="D41" s="40">
        <v>0.4</v>
      </c>
      <c r="E41" s="40">
        <v>0.05</v>
      </c>
      <c r="F41" s="40">
        <v>1.4</v>
      </c>
      <c r="G41" s="21">
        <v>7.5</v>
      </c>
      <c r="H41" s="21">
        <v>0.4</v>
      </c>
      <c r="I41" s="40"/>
      <c r="J41" s="40"/>
      <c r="K41" s="40">
        <v>1.6</v>
      </c>
      <c r="L41" s="21"/>
      <c r="M41" s="40"/>
      <c r="N41" s="40"/>
      <c r="O41" s="41"/>
    </row>
    <row r="42" spans="1:15" ht="30" customHeight="1" thickBot="1" x14ac:dyDescent="0.3">
      <c r="A42" s="106" t="s">
        <v>72</v>
      </c>
      <c r="B42" s="104" t="s">
        <v>73</v>
      </c>
      <c r="C42" s="50">
        <v>90</v>
      </c>
      <c r="D42" s="50">
        <v>12</v>
      </c>
      <c r="E42" s="50">
        <v>17.12</v>
      </c>
      <c r="F42" s="50">
        <v>12.4</v>
      </c>
      <c r="G42" s="50">
        <v>252.8</v>
      </c>
      <c r="H42" s="50">
        <v>0.56000000000000005</v>
      </c>
      <c r="I42" s="50">
        <v>0.312</v>
      </c>
      <c r="J42" s="50"/>
      <c r="K42" s="50">
        <v>0.88</v>
      </c>
      <c r="L42" s="50">
        <v>17.600000000000001</v>
      </c>
      <c r="M42" s="50"/>
      <c r="N42" s="50">
        <v>18.128</v>
      </c>
      <c r="O42" s="53">
        <v>1.43</v>
      </c>
    </row>
    <row r="43" spans="1:15" ht="15.75" thickBot="1" x14ac:dyDescent="0.3">
      <c r="A43" s="107" t="s">
        <v>75</v>
      </c>
      <c r="B43" s="104" t="s">
        <v>76</v>
      </c>
      <c r="C43" s="25">
        <v>150</v>
      </c>
      <c r="D43" s="25">
        <v>4.3</v>
      </c>
      <c r="E43" s="25">
        <v>4.7</v>
      </c>
      <c r="F43" s="25">
        <v>44.1</v>
      </c>
      <c r="G43" s="15">
        <v>240</v>
      </c>
      <c r="H43" s="25">
        <v>0.4</v>
      </c>
      <c r="I43" s="25">
        <v>0</v>
      </c>
      <c r="J43" s="119"/>
      <c r="K43" s="25">
        <v>0.03</v>
      </c>
      <c r="L43" s="25">
        <v>5.48</v>
      </c>
      <c r="M43" s="119"/>
      <c r="N43" s="25">
        <v>29.94</v>
      </c>
      <c r="O43" s="26">
        <v>0.62</v>
      </c>
    </row>
    <row r="44" spans="1:15" ht="28.5" customHeight="1" thickBot="1" x14ac:dyDescent="0.3">
      <c r="A44" s="107" t="s">
        <v>77</v>
      </c>
      <c r="B44" s="104" t="s">
        <v>78</v>
      </c>
      <c r="C44" s="25">
        <v>200</v>
      </c>
      <c r="D44" s="25">
        <v>0</v>
      </c>
      <c r="E44" s="25">
        <v>0</v>
      </c>
      <c r="F44" s="25">
        <v>15.8</v>
      </c>
      <c r="G44" s="15">
        <v>60</v>
      </c>
      <c r="H44" s="25">
        <v>0.3</v>
      </c>
      <c r="I44" s="25">
        <v>11.2</v>
      </c>
      <c r="J44" s="119">
        <v>170</v>
      </c>
      <c r="K44" s="25">
        <v>0.38</v>
      </c>
      <c r="L44" s="25">
        <v>220</v>
      </c>
      <c r="M44" s="119"/>
      <c r="N44" s="25">
        <v>12.18</v>
      </c>
      <c r="O44" s="26">
        <v>0.16</v>
      </c>
    </row>
    <row r="45" spans="1:15" ht="15.75" thickBot="1" x14ac:dyDescent="0.3">
      <c r="A45" s="29"/>
      <c r="B45" s="30" t="s">
        <v>24</v>
      </c>
      <c r="C45" s="19">
        <v>30</v>
      </c>
      <c r="D45" s="20">
        <v>3.6</v>
      </c>
      <c r="E45" s="20">
        <v>0.48</v>
      </c>
      <c r="F45" s="20">
        <v>21.62</v>
      </c>
      <c r="G45" s="21">
        <v>68</v>
      </c>
      <c r="H45" s="19"/>
      <c r="I45" s="19"/>
      <c r="J45" s="19"/>
      <c r="K45" s="19"/>
      <c r="L45" s="19"/>
      <c r="M45" s="19"/>
      <c r="N45" s="19"/>
      <c r="O45" s="22"/>
    </row>
    <row r="46" spans="1:15" x14ac:dyDescent="0.25">
      <c r="A46" s="139"/>
      <c r="B46" s="140" t="s">
        <v>170</v>
      </c>
      <c r="C46" s="138" t="s">
        <v>213</v>
      </c>
      <c r="D46" s="138">
        <f>SUM(D42:D45)</f>
        <v>19.900000000000002</v>
      </c>
      <c r="E46" s="138">
        <f t="shared" ref="E46" si="23">SUM(E42:E45)</f>
        <v>22.3</v>
      </c>
      <c r="F46" s="138">
        <f t="shared" ref="F46" si="24">SUM(F42:F45)</f>
        <v>93.92</v>
      </c>
      <c r="G46" s="138">
        <f t="shared" ref="G46" si="25">SUM(G42:G45)</f>
        <v>620.79999999999995</v>
      </c>
      <c r="H46" s="138">
        <f t="shared" ref="H46" si="26">SUM(H42:H45)</f>
        <v>1.26</v>
      </c>
      <c r="I46" s="138">
        <f t="shared" ref="I46" si="27">SUM(I42:I45)</f>
        <v>11.511999999999999</v>
      </c>
      <c r="J46" s="138">
        <f t="shared" ref="J46" si="28">SUM(J42:J45)</f>
        <v>170</v>
      </c>
      <c r="K46" s="138">
        <f t="shared" ref="K46" si="29">SUM(K42:K45)</f>
        <v>1.29</v>
      </c>
      <c r="L46" s="138">
        <f t="shared" ref="L46" si="30">SUM(L42:L45)</f>
        <v>243.08</v>
      </c>
      <c r="M46" s="138">
        <f t="shared" ref="M46" si="31">SUM(M42:M45)</f>
        <v>0</v>
      </c>
      <c r="N46" s="138">
        <f t="shared" ref="N46" si="32">SUM(N42:N45)</f>
        <v>60.247999999999998</v>
      </c>
      <c r="O46" s="138">
        <f t="shared" ref="O46" si="33">SUM(O42:O45)</f>
        <v>2.21</v>
      </c>
    </row>
    <row r="47" spans="1:15" ht="15.75" x14ac:dyDescent="0.25">
      <c r="A47" s="2"/>
      <c r="B47" s="3"/>
      <c r="C47" s="2"/>
      <c r="D47" s="4"/>
      <c r="E47" s="4"/>
      <c r="F47" s="4"/>
      <c r="G47" s="5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3"/>
      <c r="B48" s="32" t="s">
        <v>122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</row>
    <row r="49" spans="1:15" ht="15.75" thickBot="1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1:15" ht="51.75" thickBot="1" x14ac:dyDescent="0.3">
      <c r="A50" s="9" t="s">
        <v>0</v>
      </c>
      <c r="B50" s="112" t="s">
        <v>1</v>
      </c>
      <c r="C50" s="112" t="s">
        <v>2</v>
      </c>
      <c r="D50" s="368" t="s">
        <v>3</v>
      </c>
      <c r="E50" s="368"/>
      <c r="F50" s="368"/>
      <c r="G50" s="10" t="s">
        <v>4</v>
      </c>
      <c r="H50" s="368" t="s">
        <v>5</v>
      </c>
      <c r="I50" s="368"/>
      <c r="J50" s="368"/>
      <c r="K50" s="368"/>
      <c r="L50" s="368" t="s">
        <v>6</v>
      </c>
      <c r="M50" s="368"/>
      <c r="N50" s="368"/>
      <c r="O50" s="369"/>
    </row>
    <row r="51" spans="1:15" ht="15.75" thickBot="1" x14ac:dyDescent="0.3">
      <c r="A51" s="129"/>
      <c r="B51" s="129"/>
      <c r="C51" s="129"/>
      <c r="D51" s="129" t="s">
        <v>7</v>
      </c>
      <c r="E51" s="129" t="s">
        <v>8</v>
      </c>
      <c r="F51" s="129" t="s">
        <v>9</v>
      </c>
      <c r="G51" s="55"/>
      <c r="H51" s="56" t="s">
        <v>10</v>
      </c>
      <c r="I51" s="129" t="s">
        <v>11</v>
      </c>
      <c r="J51" s="129" t="s">
        <v>12</v>
      </c>
      <c r="K51" s="129" t="s">
        <v>13</v>
      </c>
      <c r="L51" s="56" t="s">
        <v>14</v>
      </c>
      <c r="M51" s="129" t="s">
        <v>15</v>
      </c>
      <c r="N51" s="129" t="s">
        <v>16</v>
      </c>
      <c r="O51" s="129" t="s">
        <v>17</v>
      </c>
    </row>
    <row r="52" spans="1:15" ht="26.25" thickBot="1" x14ac:dyDescent="0.3">
      <c r="A52" s="123" t="s">
        <v>85</v>
      </c>
      <c r="B52" s="115" t="s">
        <v>86</v>
      </c>
      <c r="C52" s="117">
        <v>90</v>
      </c>
      <c r="D52" s="117">
        <v>1.35</v>
      </c>
      <c r="E52" s="117">
        <v>2.35</v>
      </c>
      <c r="F52" s="117">
        <v>19.25</v>
      </c>
      <c r="G52" s="57">
        <v>100</v>
      </c>
      <c r="H52" s="57">
        <v>0.01</v>
      </c>
      <c r="I52" s="117">
        <v>0.6</v>
      </c>
      <c r="J52" s="117"/>
      <c r="K52" s="117">
        <v>2.5000000000000001E-2</v>
      </c>
      <c r="L52" s="57">
        <v>28.54</v>
      </c>
      <c r="M52" s="117"/>
      <c r="N52" s="117">
        <v>16.59</v>
      </c>
      <c r="O52" s="58">
        <v>1.1000000000000001</v>
      </c>
    </row>
    <row r="53" spans="1:15" ht="15.75" thickBot="1" x14ac:dyDescent="0.3">
      <c r="A53" s="157" t="s">
        <v>180</v>
      </c>
      <c r="B53" s="104" t="s">
        <v>96</v>
      </c>
      <c r="C53" s="25">
        <v>90</v>
      </c>
      <c r="D53" s="25">
        <v>18</v>
      </c>
      <c r="E53" s="25">
        <v>5.7</v>
      </c>
      <c r="F53" s="25">
        <v>0.5</v>
      </c>
      <c r="G53" s="15">
        <v>125</v>
      </c>
      <c r="H53" s="25">
        <v>0.14000000000000001</v>
      </c>
      <c r="I53" s="25">
        <v>0.2</v>
      </c>
      <c r="J53" s="119"/>
      <c r="K53" s="25">
        <v>0.13</v>
      </c>
      <c r="L53" s="25">
        <v>14.92</v>
      </c>
      <c r="M53" s="119"/>
      <c r="N53" s="25">
        <v>21.6</v>
      </c>
      <c r="O53" s="26">
        <v>0.47</v>
      </c>
    </row>
    <row r="54" spans="1:15" ht="26.25" thickBot="1" x14ac:dyDescent="0.3">
      <c r="A54" s="39" t="s">
        <v>97</v>
      </c>
      <c r="B54" s="38" t="s">
        <v>133</v>
      </c>
      <c r="C54" s="40">
        <v>150</v>
      </c>
      <c r="D54" s="40">
        <v>3.7</v>
      </c>
      <c r="E54" s="40">
        <v>5.9</v>
      </c>
      <c r="F54" s="40">
        <v>24</v>
      </c>
      <c r="G54" s="21">
        <v>166</v>
      </c>
      <c r="H54" s="21">
        <v>0.14000000000000001</v>
      </c>
      <c r="I54" s="40">
        <v>12.45</v>
      </c>
      <c r="J54" s="40"/>
      <c r="K54" s="40">
        <v>0.12</v>
      </c>
      <c r="L54" s="21">
        <v>42.72</v>
      </c>
      <c r="M54" s="40"/>
      <c r="N54" s="40">
        <v>34.08</v>
      </c>
      <c r="O54" s="41">
        <v>1.24</v>
      </c>
    </row>
    <row r="55" spans="1:15" ht="15.75" thickBot="1" x14ac:dyDescent="0.3">
      <c r="A55" s="114" t="s">
        <v>44</v>
      </c>
      <c r="B55" s="59" t="s">
        <v>87</v>
      </c>
      <c r="C55" s="109">
        <v>200</v>
      </c>
      <c r="D55" s="60"/>
      <c r="E55" s="60"/>
      <c r="F55" s="60">
        <v>20</v>
      </c>
      <c r="G55" s="61">
        <v>88</v>
      </c>
      <c r="H55" s="109"/>
      <c r="I55" s="109"/>
      <c r="J55" s="109"/>
      <c r="K55" s="109"/>
      <c r="L55" s="109"/>
      <c r="M55" s="109"/>
      <c r="N55" s="109"/>
      <c r="O55" s="111"/>
    </row>
    <row r="56" spans="1:15" x14ac:dyDescent="0.25">
      <c r="A56" s="107"/>
      <c r="B56" s="62" t="s">
        <v>24</v>
      </c>
      <c r="C56" s="119">
        <v>30</v>
      </c>
      <c r="D56" s="25">
        <v>3.6</v>
      </c>
      <c r="E56" s="25">
        <v>0.48</v>
      </c>
      <c r="F56" s="25">
        <v>21.62</v>
      </c>
      <c r="G56" s="15">
        <v>68</v>
      </c>
      <c r="H56" s="119"/>
      <c r="I56" s="119"/>
      <c r="J56" s="119"/>
      <c r="K56" s="119"/>
      <c r="L56" s="119"/>
      <c r="M56" s="119"/>
      <c r="N56" s="119"/>
      <c r="O56" s="13"/>
    </row>
    <row r="57" spans="1:15" x14ac:dyDescent="0.25">
      <c r="A57" s="139"/>
      <c r="B57" s="140" t="s">
        <v>170</v>
      </c>
      <c r="C57" s="138">
        <f>SUM(C52:C56)</f>
        <v>560</v>
      </c>
      <c r="D57" s="138">
        <f>SUM(D53:D56)</f>
        <v>25.3</v>
      </c>
      <c r="E57" s="138">
        <f t="shared" ref="E57" si="34">SUM(E53:E56)</f>
        <v>12.080000000000002</v>
      </c>
      <c r="F57" s="138">
        <f t="shared" ref="F57" si="35">SUM(F53:F56)</f>
        <v>66.12</v>
      </c>
      <c r="G57" s="138">
        <f t="shared" ref="G57" si="36">SUM(G53:G56)</f>
        <v>447</v>
      </c>
      <c r="H57" s="138">
        <f t="shared" ref="H57" si="37">SUM(H53:H56)</f>
        <v>0.28000000000000003</v>
      </c>
      <c r="I57" s="138">
        <f t="shared" ref="I57" si="38">SUM(I53:I56)</f>
        <v>12.649999999999999</v>
      </c>
      <c r="J57" s="138">
        <f t="shared" ref="J57" si="39">SUM(J53:J56)</f>
        <v>0</v>
      </c>
      <c r="K57" s="138">
        <f t="shared" ref="K57" si="40">SUM(K53:K56)</f>
        <v>0.25</v>
      </c>
      <c r="L57" s="138">
        <f t="shared" ref="L57" si="41">SUM(L53:L56)</f>
        <v>57.64</v>
      </c>
      <c r="M57" s="138">
        <f t="shared" ref="M57" si="42">SUM(M53:M56)</f>
        <v>0</v>
      </c>
      <c r="N57" s="138">
        <f t="shared" ref="N57" si="43">SUM(N53:N56)</f>
        <v>55.68</v>
      </c>
      <c r="O57" s="138">
        <f t="shared" ref="O57" si="44">SUM(O53:O56)</f>
        <v>1.71</v>
      </c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x14ac:dyDescent="0.25">
      <c r="A59" s="23"/>
      <c r="B59" s="32" t="s">
        <v>123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</row>
    <row r="60" spans="1:15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</row>
    <row r="61" spans="1:15" ht="51" x14ac:dyDescent="0.25">
      <c r="A61" s="101" t="s">
        <v>0</v>
      </c>
      <c r="B61" s="101" t="s">
        <v>1</v>
      </c>
      <c r="C61" s="101" t="s">
        <v>2</v>
      </c>
      <c r="D61" s="376" t="s">
        <v>3</v>
      </c>
      <c r="E61" s="376"/>
      <c r="F61" s="376"/>
      <c r="G61" s="8" t="s">
        <v>4</v>
      </c>
      <c r="H61" s="376" t="s">
        <v>5</v>
      </c>
      <c r="I61" s="376"/>
      <c r="J61" s="376"/>
      <c r="K61" s="376"/>
      <c r="L61" s="376" t="s">
        <v>6</v>
      </c>
      <c r="M61" s="376"/>
      <c r="N61" s="376"/>
      <c r="O61" s="376"/>
    </row>
    <row r="62" spans="1:15" x14ac:dyDescent="0.25">
      <c r="A62" s="132"/>
      <c r="B62" s="132"/>
      <c r="C62" s="132"/>
      <c r="D62" s="132" t="s">
        <v>7</v>
      </c>
      <c r="E62" s="132" t="s">
        <v>8</v>
      </c>
      <c r="F62" s="132" t="s">
        <v>9</v>
      </c>
      <c r="G62" s="24"/>
      <c r="H62" s="11" t="s">
        <v>10</v>
      </c>
      <c r="I62" s="132" t="s">
        <v>11</v>
      </c>
      <c r="J62" s="132" t="s">
        <v>12</v>
      </c>
      <c r="K62" s="132" t="s">
        <v>13</v>
      </c>
      <c r="L62" s="11" t="s">
        <v>14</v>
      </c>
      <c r="M62" s="132" t="s">
        <v>15</v>
      </c>
      <c r="N62" s="132" t="s">
        <v>16</v>
      </c>
      <c r="O62" s="132" t="s">
        <v>17</v>
      </c>
    </row>
    <row r="63" spans="1:15" ht="15.75" thickBot="1" x14ac:dyDescent="0.3">
      <c r="A63" s="122">
        <v>1</v>
      </c>
      <c r="B63" s="122">
        <v>2</v>
      </c>
      <c r="C63" s="122">
        <v>3</v>
      </c>
      <c r="D63" s="122">
        <v>4</v>
      </c>
      <c r="E63" s="122">
        <v>5</v>
      </c>
      <c r="F63" s="122">
        <v>6</v>
      </c>
      <c r="G63" s="12">
        <v>7</v>
      </c>
      <c r="H63" s="12">
        <v>8</v>
      </c>
      <c r="I63" s="122">
        <v>9</v>
      </c>
      <c r="J63" s="122">
        <v>10</v>
      </c>
      <c r="K63" s="122">
        <v>11</v>
      </c>
      <c r="L63" s="12">
        <v>12</v>
      </c>
      <c r="M63" s="122">
        <v>13</v>
      </c>
      <c r="N63" s="122">
        <v>14</v>
      </c>
      <c r="O63" s="122">
        <v>15</v>
      </c>
    </row>
    <row r="64" spans="1:15" ht="30.75" customHeight="1" thickBot="1" x14ac:dyDescent="0.3">
      <c r="A64" s="39"/>
      <c r="B64" s="38" t="s">
        <v>181</v>
      </c>
      <c r="C64" s="40">
        <v>50</v>
      </c>
      <c r="D64" s="40">
        <v>0.44</v>
      </c>
      <c r="E64" s="40">
        <v>0.1</v>
      </c>
      <c r="F64" s="40">
        <v>1.345</v>
      </c>
      <c r="G64" s="21">
        <v>9</v>
      </c>
      <c r="H64" s="21">
        <v>0.4</v>
      </c>
      <c r="I64" s="40"/>
      <c r="J64" s="40"/>
      <c r="K64" s="40">
        <v>1.6</v>
      </c>
      <c r="L64" s="21"/>
      <c r="M64" s="40"/>
      <c r="N64" s="40"/>
      <c r="O64" s="41"/>
    </row>
    <row r="65" spans="1:15" ht="26.25" thickBot="1" x14ac:dyDescent="0.3">
      <c r="A65" s="106" t="s">
        <v>88</v>
      </c>
      <c r="B65" s="104" t="s">
        <v>89</v>
      </c>
      <c r="C65" s="119">
        <v>90</v>
      </c>
      <c r="D65" s="119">
        <v>16.2</v>
      </c>
      <c r="E65" s="119">
        <v>14.5</v>
      </c>
      <c r="F65" s="119">
        <v>13.9</v>
      </c>
      <c r="G65" s="15">
        <v>252</v>
      </c>
      <c r="H65" s="119">
        <v>7.0000000000000007E-2</v>
      </c>
      <c r="I65" s="119">
        <v>0.28999999999999998</v>
      </c>
      <c r="J65" s="119"/>
      <c r="K65" s="119">
        <v>0.12</v>
      </c>
      <c r="L65" s="119">
        <v>34.65</v>
      </c>
      <c r="M65" s="119"/>
      <c r="N65" s="119">
        <v>28.56</v>
      </c>
      <c r="O65" s="13">
        <v>1.48</v>
      </c>
    </row>
    <row r="66" spans="1:15" ht="28.5" customHeight="1" thickBot="1" x14ac:dyDescent="0.3">
      <c r="A66" s="107" t="s">
        <v>48</v>
      </c>
      <c r="B66" s="104" t="s">
        <v>49</v>
      </c>
      <c r="C66" s="25">
        <v>150</v>
      </c>
      <c r="D66" s="25">
        <v>6.6</v>
      </c>
      <c r="E66" s="25">
        <v>4.7</v>
      </c>
      <c r="F66" s="25">
        <v>39.4</v>
      </c>
      <c r="G66" s="15">
        <v>230</v>
      </c>
      <c r="H66" s="25">
        <v>7.0000000000000007E-2</v>
      </c>
      <c r="I66" s="25">
        <v>0</v>
      </c>
      <c r="J66" s="119"/>
      <c r="K66" s="25">
        <v>0.02</v>
      </c>
      <c r="L66" s="25">
        <v>11.31</v>
      </c>
      <c r="M66" s="119"/>
      <c r="N66" s="25">
        <v>9.07</v>
      </c>
      <c r="O66" s="26">
        <v>0.92</v>
      </c>
    </row>
    <row r="67" spans="1:15" ht="30" customHeight="1" thickBot="1" x14ac:dyDescent="0.3">
      <c r="A67" s="29" t="s">
        <v>50</v>
      </c>
      <c r="B67" s="38" t="s">
        <v>51</v>
      </c>
      <c r="C67" s="19">
        <v>200</v>
      </c>
      <c r="D67" s="20">
        <v>0.5</v>
      </c>
      <c r="E67" s="20">
        <v>0.1</v>
      </c>
      <c r="F67" s="20">
        <v>31.2</v>
      </c>
      <c r="G67" s="21">
        <v>121</v>
      </c>
      <c r="H67" s="19">
        <v>7.0000000000000007E-2</v>
      </c>
      <c r="I67" s="19">
        <v>0.28999999999999998</v>
      </c>
      <c r="J67" s="19"/>
      <c r="K67" s="19">
        <v>0.21</v>
      </c>
      <c r="L67" s="19">
        <v>14.62</v>
      </c>
      <c r="M67" s="19"/>
      <c r="N67" s="19">
        <v>8.5</v>
      </c>
      <c r="O67" s="22">
        <v>0.92</v>
      </c>
    </row>
    <row r="68" spans="1:15" ht="15.75" thickBot="1" x14ac:dyDescent="0.3">
      <c r="A68" s="29"/>
      <c r="B68" s="30" t="s">
        <v>24</v>
      </c>
      <c r="C68" s="19">
        <v>30</v>
      </c>
      <c r="D68" s="20">
        <v>3.6</v>
      </c>
      <c r="E68" s="20">
        <v>0.48</v>
      </c>
      <c r="F68" s="20">
        <v>21.62</v>
      </c>
      <c r="G68" s="21">
        <v>68</v>
      </c>
      <c r="H68" s="19"/>
      <c r="I68" s="19"/>
      <c r="J68" s="19"/>
      <c r="K68" s="19"/>
      <c r="L68" s="19"/>
      <c r="M68" s="19"/>
      <c r="N68" s="19"/>
      <c r="O68" s="22"/>
    </row>
    <row r="69" spans="1:15" x14ac:dyDescent="0.25">
      <c r="A69" s="139"/>
      <c r="B69" s="140" t="s">
        <v>170</v>
      </c>
      <c r="C69" s="138" t="s">
        <v>182</v>
      </c>
      <c r="D69" s="138">
        <f>SUM(D65:D68)</f>
        <v>26.9</v>
      </c>
      <c r="E69" s="138">
        <f t="shared" ref="E69" si="45">SUM(E65:E68)</f>
        <v>19.78</v>
      </c>
      <c r="F69" s="138">
        <f t="shared" ref="F69" si="46">SUM(F65:F68)</f>
        <v>106.12</v>
      </c>
      <c r="G69" s="138">
        <f t="shared" ref="G69" si="47">SUM(G65:G68)</f>
        <v>671</v>
      </c>
      <c r="H69" s="138">
        <f t="shared" ref="H69" si="48">SUM(H65:H68)</f>
        <v>0.21000000000000002</v>
      </c>
      <c r="I69" s="138">
        <f t="shared" ref="I69" si="49">SUM(I65:I68)</f>
        <v>0.57999999999999996</v>
      </c>
      <c r="J69" s="138">
        <f t="shared" ref="J69" si="50">SUM(J65:J68)</f>
        <v>0</v>
      </c>
      <c r="K69" s="138">
        <f t="shared" ref="K69" si="51">SUM(K65:K68)</f>
        <v>0.35</v>
      </c>
      <c r="L69" s="138">
        <f t="shared" ref="L69" si="52">SUM(L65:L68)</f>
        <v>60.58</v>
      </c>
      <c r="M69" s="138">
        <f t="shared" ref="M69" si="53">SUM(M65:M68)</f>
        <v>0</v>
      </c>
      <c r="N69" s="138">
        <f t="shared" ref="N69" si="54">SUM(N65:N68)</f>
        <v>46.129999999999995</v>
      </c>
      <c r="O69" s="138">
        <f t="shared" ref="O69" si="55">SUM(O65:O68)</f>
        <v>3.32</v>
      </c>
    </row>
    <row r="70" spans="1:15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25">
      <c r="A71" s="23"/>
      <c r="B71" s="32" t="s">
        <v>124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</row>
    <row r="72" spans="1:15" ht="15.75" thickBot="1" x14ac:dyDescent="0.3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</row>
    <row r="73" spans="1:15" ht="51.75" thickBot="1" x14ac:dyDescent="0.3">
      <c r="A73" s="9" t="s">
        <v>0</v>
      </c>
      <c r="B73" s="112" t="s">
        <v>1</v>
      </c>
      <c r="C73" s="112" t="s">
        <v>2</v>
      </c>
      <c r="D73" s="368" t="s">
        <v>3</v>
      </c>
      <c r="E73" s="368"/>
      <c r="F73" s="368"/>
      <c r="G73" s="10" t="s">
        <v>4</v>
      </c>
      <c r="H73" s="368" t="s">
        <v>5</v>
      </c>
      <c r="I73" s="368"/>
      <c r="J73" s="368"/>
      <c r="K73" s="368"/>
      <c r="L73" s="368" t="s">
        <v>6</v>
      </c>
      <c r="M73" s="368"/>
      <c r="N73" s="368"/>
      <c r="O73" s="369"/>
    </row>
    <row r="74" spans="1:15" x14ac:dyDescent="0.25">
      <c r="A74" s="133"/>
      <c r="B74" s="133"/>
      <c r="C74" s="133"/>
      <c r="D74" s="133" t="s">
        <v>7</v>
      </c>
      <c r="E74" s="133" t="s">
        <v>8</v>
      </c>
      <c r="F74" s="133" t="s">
        <v>9</v>
      </c>
      <c r="G74" s="33"/>
      <c r="H74" s="34" t="s">
        <v>10</v>
      </c>
      <c r="I74" s="133" t="s">
        <v>11</v>
      </c>
      <c r="J74" s="133" t="s">
        <v>12</v>
      </c>
      <c r="K74" s="133" t="s">
        <v>13</v>
      </c>
      <c r="L74" s="34" t="s">
        <v>14</v>
      </c>
      <c r="M74" s="133" t="s">
        <v>15</v>
      </c>
      <c r="N74" s="133" t="s">
        <v>16</v>
      </c>
      <c r="O74" s="133" t="s">
        <v>17</v>
      </c>
    </row>
    <row r="75" spans="1:15" ht="15.75" thickBot="1" x14ac:dyDescent="0.3">
      <c r="A75" s="120">
        <v>1</v>
      </c>
      <c r="B75" s="120">
        <v>2</v>
      </c>
      <c r="C75" s="120">
        <v>3</v>
      </c>
      <c r="D75" s="120">
        <v>4</v>
      </c>
      <c r="E75" s="120">
        <v>5</v>
      </c>
      <c r="F75" s="120">
        <v>6</v>
      </c>
      <c r="G75" s="12">
        <v>7</v>
      </c>
      <c r="H75" s="35">
        <v>8</v>
      </c>
      <c r="I75" s="120">
        <v>9</v>
      </c>
      <c r="J75" s="120">
        <v>10</v>
      </c>
      <c r="K75" s="120">
        <v>11</v>
      </c>
      <c r="L75" s="35">
        <v>12</v>
      </c>
      <c r="M75" s="120">
        <v>13</v>
      </c>
      <c r="N75" s="120">
        <v>14</v>
      </c>
      <c r="O75" s="120">
        <v>15</v>
      </c>
    </row>
    <row r="76" spans="1:15" ht="26.25" customHeight="1" thickBot="1" x14ac:dyDescent="0.3">
      <c r="A76" s="102" t="s">
        <v>44</v>
      </c>
      <c r="B76" s="104" t="s">
        <v>94</v>
      </c>
      <c r="C76" s="159">
        <v>50</v>
      </c>
      <c r="D76" s="160">
        <v>2.71</v>
      </c>
      <c r="E76" s="160">
        <v>0.2</v>
      </c>
      <c r="F76" s="160">
        <v>4.4000000000000004</v>
      </c>
      <c r="G76" s="160">
        <v>40.5</v>
      </c>
      <c r="H76" s="159"/>
      <c r="I76" s="159"/>
      <c r="J76" s="159"/>
      <c r="K76" s="159"/>
      <c r="L76" s="159"/>
      <c r="M76" s="159"/>
      <c r="N76" s="159"/>
      <c r="O76" s="13"/>
    </row>
    <row r="77" spans="1:15" ht="15" customHeight="1" thickBot="1" x14ac:dyDescent="0.3">
      <c r="A77" s="171" t="s">
        <v>203</v>
      </c>
      <c r="B77" s="158" t="s">
        <v>183</v>
      </c>
      <c r="C77" s="25">
        <v>90</v>
      </c>
      <c r="D77" s="25">
        <v>16.2</v>
      </c>
      <c r="E77" s="25">
        <v>14.5</v>
      </c>
      <c r="F77" s="25">
        <v>13.9</v>
      </c>
      <c r="G77" s="15">
        <v>252</v>
      </c>
      <c r="H77" s="25">
        <v>7.0000000000000007E-2</v>
      </c>
      <c r="I77" s="25">
        <v>0.28999999999999998</v>
      </c>
      <c r="J77" s="119"/>
      <c r="K77" s="25">
        <v>0.12</v>
      </c>
      <c r="L77" s="25">
        <v>35.65</v>
      </c>
      <c r="M77" s="119"/>
      <c r="N77" s="25">
        <v>35.770000000000003</v>
      </c>
      <c r="O77" s="26">
        <v>1.85</v>
      </c>
    </row>
    <row r="78" spans="1:15" ht="15.75" thickBot="1" x14ac:dyDescent="0.3">
      <c r="A78" s="107" t="s">
        <v>75</v>
      </c>
      <c r="B78" s="104" t="s">
        <v>76</v>
      </c>
      <c r="C78" s="25">
        <v>150</v>
      </c>
      <c r="D78" s="25">
        <v>4.3</v>
      </c>
      <c r="E78" s="25">
        <v>4.7</v>
      </c>
      <c r="F78" s="25">
        <v>44.1</v>
      </c>
      <c r="G78" s="15">
        <v>240</v>
      </c>
      <c r="H78" s="25">
        <v>0.4</v>
      </c>
      <c r="I78" s="25">
        <v>0</v>
      </c>
      <c r="J78" s="119"/>
      <c r="K78" s="25">
        <v>0.03</v>
      </c>
      <c r="L78" s="25">
        <v>5.48</v>
      </c>
      <c r="M78" s="119"/>
      <c r="N78" s="25">
        <v>29.94</v>
      </c>
      <c r="O78" s="26">
        <v>0.62</v>
      </c>
    </row>
    <row r="79" spans="1:15" ht="28.5" customHeight="1" thickBot="1" x14ac:dyDescent="0.3">
      <c r="A79" s="107" t="s">
        <v>34</v>
      </c>
      <c r="B79" s="104" t="s">
        <v>118</v>
      </c>
      <c r="C79" s="25">
        <v>200</v>
      </c>
      <c r="D79" s="25">
        <v>0.2</v>
      </c>
      <c r="E79" s="25">
        <v>0</v>
      </c>
      <c r="F79" s="25">
        <v>19.8</v>
      </c>
      <c r="G79" s="15">
        <v>77</v>
      </c>
      <c r="H79" s="25">
        <v>0.01</v>
      </c>
      <c r="I79" s="25">
        <v>5.28</v>
      </c>
      <c r="J79" s="119"/>
      <c r="K79" s="25">
        <v>0</v>
      </c>
      <c r="L79" s="25">
        <v>7.11</v>
      </c>
      <c r="M79" s="119"/>
      <c r="N79" s="25">
        <v>2.4900000000000002</v>
      </c>
      <c r="O79" s="26">
        <v>0.11</v>
      </c>
    </row>
    <row r="80" spans="1:15" ht="15.75" thickBot="1" x14ac:dyDescent="0.3">
      <c r="A80" s="29"/>
      <c r="B80" s="30" t="s">
        <v>24</v>
      </c>
      <c r="C80" s="19">
        <v>30</v>
      </c>
      <c r="D80" s="20">
        <v>3.6</v>
      </c>
      <c r="E80" s="20">
        <v>0.48</v>
      </c>
      <c r="F80" s="20">
        <v>21.62</v>
      </c>
      <c r="G80" s="21">
        <v>68</v>
      </c>
      <c r="H80" s="19"/>
      <c r="I80" s="19"/>
      <c r="J80" s="19"/>
      <c r="K80" s="19"/>
      <c r="L80" s="19"/>
      <c r="M80" s="19"/>
      <c r="N80" s="19"/>
      <c r="O80" s="22"/>
    </row>
    <row r="81" spans="1:15" x14ac:dyDescent="0.25">
      <c r="A81" s="139"/>
      <c r="B81" s="140" t="s">
        <v>170</v>
      </c>
      <c r="C81" s="138" t="s">
        <v>184</v>
      </c>
      <c r="D81" s="138">
        <f>SUM(D77:D80)</f>
        <v>24.3</v>
      </c>
      <c r="E81" s="138">
        <f t="shared" ref="E81" si="56">SUM(E77:E80)</f>
        <v>19.68</v>
      </c>
      <c r="F81" s="138">
        <f t="shared" ref="F81" si="57">SUM(F77:F80)</f>
        <v>99.42</v>
      </c>
      <c r="G81" s="138">
        <f t="shared" ref="G81" si="58">SUM(G77:G80)</f>
        <v>637</v>
      </c>
      <c r="H81" s="138">
        <f t="shared" ref="H81" si="59">SUM(H77:H80)</f>
        <v>0.48000000000000004</v>
      </c>
      <c r="I81" s="138">
        <f t="shared" ref="I81" si="60">SUM(I77:I80)</f>
        <v>5.57</v>
      </c>
      <c r="J81" s="138">
        <f t="shared" ref="J81" si="61">SUM(J77:J80)</f>
        <v>0</v>
      </c>
      <c r="K81" s="138">
        <f t="shared" ref="K81" si="62">SUM(K77:K80)</f>
        <v>0.15</v>
      </c>
      <c r="L81" s="138">
        <f t="shared" ref="L81" si="63">SUM(L77:L80)</f>
        <v>48.239999999999995</v>
      </c>
      <c r="M81" s="138">
        <f t="shared" ref="M81" si="64">SUM(M77:M80)</f>
        <v>0</v>
      </c>
      <c r="N81" s="138">
        <f t="shared" ref="N81" si="65">SUM(N77:N80)</f>
        <v>68.2</v>
      </c>
      <c r="O81" s="138">
        <f t="shared" ref="O81" si="66">SUM(O77:O80)</f>
        <v>2.58</v>
      </c>
    </row>
    <row r="82" spans="1:15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</row>
    <row r="83" spans="1:15" x14ac:dyDescent="0.25">
      <c r="A83" s="23"/>
      <c r="B83" s="32" t="s">
        <v>125</v>
      </c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</row>
    <row r="84" spans="1:15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15" ht="51" x14ac:dyDescent="0.25">
      <c r="A85" s="101" t="s">
        <v>0</v>
      </c>
      <c r="B85" s="101" t="s">
        <v>1</v>
      </c>
      <c r="C85" s="101" t="s">
        <v>2</v>
      </c>
      <c r="D85" s="376" t="s">
        <v>3</v>
      </c>
      <c r="E85" s="376"/>
      <c r="F85" s="376"/>
      <c r="G85" s="8" t="s">
        <v>4</v>
      </c>
      <c r="H85" s="376" t="s">
        <v>5</v>
      </c>
      <c r="I85" s="376"/>
      <c r="J85" s="376"/>
      <c r="K85" s="376"/>
      <c r="L85" s="376" t="s">
        <v>6</v>
      </c>
      <c r="M85" s="376"/>
      <c r="N85" s="376"/>
      <c r="O85" s="376"/>
    </row>
    <row r="86" spans="1:15" x14ac:dyDescent="0.25">
      <c r="A86" s="132"/>
      <c r="B86" s="132"/>
      <c r="C86" s="132"/>
      <c r="D86" s="132" t="s">
        <v>7</v>
      </c>
      <c r="E86" s="132" t="s">
        <v>8</v>
      </c>
      <c r="F86" s="132" t="s">
        <v>9</v>
      </c>
      <c r="G86" s="24"/>
      <c r="H86" s="11" t="s">
        <v>10</v>
      </c>
      <c r="I86" s="132" t="s">
        <v>11</v>
      </c>
      <c r="J86" s="132" t="s">
        <v>12</v>
      </c>
      <c r="K86" s="132" t="s">
        <v>13</v>
      </c>
      <c r="L86" s="11" t="s">
        <v>14</v>
      </c>
      <c r="M86" s="132" t="s">
        <v>15</v>
      </c>
      <c r="N86" s="132" t="s">
        <v>16</v>
      </c>
      <c r="O86" s="132" t="s">
        <v>17</v>
      </c>
    </row>
    <row r="87" spans="1:15" ht="15.75" thickBot="1" x14ac:dyDescent="0.3">
      <c r="A87" s="122">
        <v>1</v>
      </c>
      <c r="B87" s="122">
        <v>2</v>
      </c>
      <c r="C87" s="122">
        <v>3</v>
      </c>
      <c r="D87" s="122">
        <v>4</v>
      </c>
      <c r="E87" s="122">
        <v>5</v>
      </c>
      <c r="F87" s="122">
        <v>6</v>
      </c>
      <c r="G87" s="12">
        <v>7</v>
      </c>
      <c r="H87" s="12">
        <v>8</v>
      </c>
      <c r="I87" s="122">
        <v>9</v>
      </c>
      <c r="J87" s="122">
        <v>10</v>
      </c>
      <c r="K87" s="122">
        <v>11</v>
      </c>
      <c r="L87" s="12">
        <v>12</v>
      </c>
      <c r="M87" s="122">
        <v>13</v>
      </c>
      <c r="N87" s="122">
        <v>14</v>
      </c>
      <c r="O87" s="122">
        <v>15</v>
      </c>
    </row>
    <row r="88" spans="1:15" ht="15.75" thickBot="1" x14ac:dyDescent="0.3">
      <c r="A88" s="102"/>
      <c r="B88" s="104" t="s">
        <v>95</v>
      </c>
      <c r="C88" s="50">
        <v>50</v>
      </c>
      <c r="D88" s="40">
        <v>0.4</v>
      </c>
      <c r="E88" s="40">
        <v>0.05</v>
      </c>
      <c r="F88" s="40">
        <v>1.4</v>
      </c>
      <c r="G88" s="21">
        <v>7.5</v>
      </c>
      <c r="H88" s="21">
        <v>0.4</v>
      </c>
      <c r="I88" s="40"/>
      <c r="J88" s="40"/>
      <c r="K88" s="40">
        <v>1.6</v>
      </c>
      <c r="L88" s="21"/>
      <c r="M88" s="40"/>
      <c r="N88" s="40"/>
      <c r="O88" s="41"/>
    </row>
    <row r="89" spans="1:15" ht="26.25" thickBot="1" x14ac:dyDescent="0.3">
      <c r="A89" s="284" t="s">
        <v>260</v>
      </c>
      <c r="B89" s="130" t="s">
        <v>259</v>
      </c>
      <c r="C89" s="63">
        <v>90</v>
      </c>
      <c r="D89" s="50">
        <v>22.9</v>
      </c>
      <c r="E89" s="50">
        <v>22.9</v>
      </c>
      <c r="F89" s="50">
        <v>3.2</v>
      </c>
      <c r="G89" s="50">
        <v>311</v>
      </c>
      <c r="H89" s="50">
        <v>0.05</v>
      </c>
      <c r="I89" s="50">
        <v>0.98</v>
      </c>
      <c r="J89" s="50"/>
      <c r="K89" s="50">
        <v>0.12</v>
      </c>
      <c r="L89" s="50">
        <v>14.88</v>
      </c>
      <c r="M89" s="50"/>
      <c r="N89" s="50">
        <v>29.58</v>
      </c>
      <c r="O89" s="53">
        <v>3.42</v>
      </c>
    </row>
    <row r="90" spans="1:15" ht="15.75" thickBot="1" x14ac:dyDescent="0.3">
      <c r="A90" s="107" t="s">
        <v>30</v>
      </c>
      <c r="B90" s="104" t="s">
        <v>31</v>
      </c>
      <c r="C90" s="25">
        <v>150</v>
      </c>
      <c r="D90" s="25">
        <v>10.4</v>
      </c>
      <c r="E90" s="25">
        <v>6.8</v>
      </c>
      <c r="F90" s="25">
        <v>45.4</v>
      </c>
      <c r="G90" s="15">
        <v>288</v>
      </c>
      <c r="H90" s="25">
        <v>0.31</v>
      </c>
      <c r="I90" s="25">
        <v>0</v>
      </c>
      <c r="J90" s="119"/>
      <c r="K90" s="25">
        <v>0.16</v>
      </c>
      <c r="L90" s="25">
        <v>16.88</v>
      </c>
      <c r="M90" s="119"/>
      <c r="N90" s="25">
        <v>159.54</v>
      </c>
      <c r="O90" s="26">
        <v>5.47</v>
      </c>
    </row>
    <row r="91" spans="1:15" ht="15.75" thickBot="1" x14ac:dyDescent="0.3">
      <c r="A91" s="29" t="s">
        <v>65</v>
      </c>
      <c r="B91" s="30" t="s">
        <v>66</v>
      </c>
      <c r="C91" s="19">
        <v>200</v>
      </c>
      <c r="D91" s="20">
        <v>0.6</v>
      </c>
      <c r="E91" s="20">
        <v>0.2</v>
      </c>
      <c r="F91" s="20">
        <v>27</v>
      </c>
      <c r="G91" s="21">
        <v>111</v>
      </c>
      <c r="H91" s="19">
        <v>0.01</v>
      </c>
      <c r="I91" s="19">
        <v>80</v>
      </c>
      <c r="J91" s="19"/>
      <c r="K91" s="19">
        <v>0.05</v>
      </c>
      <c r="L91" s="19">
        <v>11.09</v>
      </c>
      <c r="M91" s="19"/>
      <c r="N91" s="19">
        <v>2.96</v>
      </c>
      <c r="O91" s="22">
        <v>0.56999999999999995</v>
      </c>
    </row>
    <row r="92" spans="1:15" ht="15.75" thickBot="1" x14ac:dyDescent="0.3">
      <c r="A92" s="29"/>
      <c r="B92" s="30" t="s">
        <v>24</v>
      </c>
      <c r="C92" s="19">
        <v>30</v>
      </c>
      <c r="D92" s="20">
        <v>3.6</v>
      </c>
      <c r="E92" s="20">
        <v>0.48</v>
      </c>
      <c r="F92" s="20">
        <v>21.62</v>
      </c>
      <c r="G92" s="21">
        <v>68</v>
      </c>
      <c r="H92" s="19"/>
      <c r="I92" s="19"/>
      <c r="J92" s="19"/>
      <c r="K92" s="19"/>
      <c r="L92" s="19"/>
      <c r="M92" s="19"/>
      <c r="N92" s="19"/>
      <c r="O92" s="22"/>
    </row>
    <row r="93" spans="1:15" x14ac:dyDescent="0.25">
      <c r="A93" s="139"/>
      <c r="B93" s="140" t="s">
        <v>170</v>
      </c>
      <c r="C93" s="138" t="s">
        <v>185</v>
      </c>
      <c r="D93" s="138">
        <f>SUM(D89:D92)</f>
        <v>37.5</v>
      </c>
      <c r="E93" s="138">
        <f t="shared" ref="E93" si="67">SUM(E89:E92)</f>
        <v>30.38</v>
      </c>
      <c r="F93" s="138">
        <f t="shared" ref="F93" si="68">SUM(F89:F92)</f>
        <v>97.22</v>
      </c>
      <c r="G93" s="138">
        <f t="shared" ref="G93" si="69">SUM(G89:G92)</f>
        <v>778</v>
      </c>
      <c r="H93" s="138">
        <f t="shared" ref="H93" si="70">SUM(H89:H92)</f>
        <v>0.37</v>
      </c>
      <c r="I93" s="138">
        <f t="shared" ref="I93" si="71">SUM(I89:I92)</f>
        <v>80.98</v>
      </c>
      <c r="J93" s="138">
        <f t="shared" ref="J93" si="72">SUM(J89:J92)</f>
        <v>0</v>
      </c>
      <c r="K93" s="138">
        <f t="shared" ref="K93" si="73">SUM(K89:K92)</f>
        <v>0.33</v>
      </c>
      <c r="L93" s="138">
        <f t="shared" ref="L93" si="74">SUM(L89:L92)</f>
        <v>42.849999999999994</v>
      </c>
      <c r="M93" s="138">
        <f t="shared" ref="M93" si="75">SUM(M89:M92)</f>
        <v>0</v>
      </c>
      <c r="N93" s="138">
        <f t="shared" ref="N93" si="76">SUM(N89:N92)</f>
        <v>192.08</v>
      </c>
      <c r="O93" s="138">
        <f t="shared" ref="O93" si="77">SUM(O89:O92)</f>
        <v>9.4600000000000009</v>
      </c>
    </row>
    <row r="94" spans="1:15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x14ac:dyDescent="0.25">
      <c r="A95" s="23"/>
      <c r="B95" s="32" t="s">
        <v>126</v>
      </c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</row>
    <row r="96" spans="1:15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</row>
    <row r="97" spans="1:15" ht="51" x14ac:dyDescent="0.25">
      <c r="A97" s="101" t="s">
        <v>0</v>
      </c>
      <c r="B97" s="101" t="s">
        <v>1</v>
      </c>
      <c r="C97" s="101" t="s">
        <v>2</v>
      </c>
      <c r="D97" s="376" t="s">
        <v>3</v>
      </c>
      <c r="E97" s="376"/>
      <c r="F97" s="376"/>
      <c r="G97" s="8" t="s">
        <v>4</v>
      </c>
      <c r="H97" s="376" t="s">
        <v>5</v>
      </c>
      <c r="I97" s="376"/>
      <c r="J97" s="376"/>
      <c r="K97" s="376"/>
      <c r="L97" s="376" t="s">
        <v>6</v>
      </c>
      <c r="M97" s="376"/>
      <c r="N97" s="376"/>
      <c r="O97" s="376"/>
    </row>
    <row r="98" spans="1:15" x14ac:dyDescent="0.25">
      <c r="A98" s="132"/>
      <c r="B98" s="132"/>
      <c r="C98" s="132"/>
      <c r="D98" s="132" t="s">
        <v>7</v>
      </c>
      <c r="E98" s="132" t="s">
        <v>8</v>
      </c>
      <c r="F98" s="132" t="s">
        <v>9</v>
      </c>
      <c r="G98" s="24"/>
      <c r="H98" s="11" t="s">
        <v>10</v>
      </c>
      <c r="I98" s="132" t="s">
        <v>11</v>
      </c>
      <c r="J98" s="132" t="s">
        <v>12</v>
      </c>
      <c r="K98" s="132" t="s">
        <v>13</v>
      </c>
      <c r="L98" s="11" t="s">
        <v>14</v>
      </c>
      <c r="M98" s="132" t="s">
        <v>15</v>
      </c>
      <c r="N98" s="132" t="s">
        <v>16</v>
      </c>
      <c r="O98" s="132" t="s">
        <v>17</v>
      </c>
    </row>
    <row r="99" spans="1:15" ht="15.75" thickBot="1" x14ac:dyDescent="0.3">
      <c r="A99" s="122">
        <v>1</v>
      </c>
      <c r="B99" s="122">
        <v>2</v>
      </c>
      <c r="C99" s="122">
        <v>3</v>
      </c>
      <c r="D99" s="122">
        <v>4</v>
      </c>
      <c r="E99" s="122">
        <v>5</v>
      </c>
      <c r="F99" s="122">
        <v>6</v>
      </c>
      <c r="G99" s="12">
        <v>7</v>
      </c>
      <c r="H99" s="12">
        <v>8</v>
      </c>
      <c r="I99" s="122">
        <v>9</v>
      </c>
      <c r="J99" s="122">
        <v>10</v>
      </c>
      <c r="K99" s="122">
        <v>11</v>
      </c>
      <c r="L99" s="12">
        <v>12</v>
      </c>
      <c r="M99" s="122">
        <v>13</v>
      </c>
      <c r="N99" s="122">
        <v>14</v>
      </c>
      <c r="O99" s="122">
        <v>15</v>
      </c>
    </row>
    <row r="100" spans="1:15" ht="27" customHeight="1" thickBot="1" x14ac:dyDescent="0.3">
      <c r="A100" s="39"/>
      <c r="B100" s="38" t="s">
        <v>108</v>
      </c>
      <c r="C100" s="40">
        <v>50</v>
      </c>
      <c r="D100" s="40">
        <v>0.44</v>
      </c>
      <c r="E100" s="40">
        <v>0.1</v>
      </c>
      <c r="F100" s="40">
        <v>1.345</v>
      </c>
      <c r="G100" s="21">
        <v>9</v>
      </c>
      <c r="H100" s="21">
        <v>0.4</v>
      </c>
      <c r="I100" s="40"/>
      <c r="J100" s="40"/>
      <c r="K100" s="40">
        <v>1.6</v>
      </c>
      <c r="L100" s="21"/>
      <c r="M100" s="40"/>
      <c r="N100" s="40"/>
      <c r="O100" s="41"/>
    </row>
    <row r="101" spans="1:15" ht="27.75" customHeight="1" thickBot="1" x14ac:dyDescent="0.3">
      <c r="A101" s="106" t="s">
        <v>72</v>
      </c>
      <c r="B101" s="130" t="s">
        <v>73</v>
      </c>
      <c r="C101" s="63">
        <v>90</v>
      </c>
      <c r="D101" s="50">
        <v>15</v>
      </c>
      <c r="E101" s="50">
        <v>21.4</v>
      </c>
      <c r="F101" s="50">
        <v>15.5</v>
      </c>
      <c r="G101" s="50">
        <v>316</v>
      </c>
      <c r="H101" s="50">
        <v>7.0000000000000007E-2</v>
      </c>
      <c r="I101" s="50">
        <v>0.39</v>
      </c>
      <c r="J101" s="50"/>
      <c r="K101" s="50">
        <v>0.11</v>
      </c>
      <c r="L101" s="50">
        <v>22</v>
      </c>
      <c r="M101" s="50"/>
      <c r="N101" s="50">
        <v>22.69</v>
      </c>
      <c r="O101" s="53">
        <v>1.79</v>
      </c>
    </row>
    <row r="102" spans="1:15" ht="15.75" thickBot="1" x14ac:dyDescent="0.3">
      <c r="A102" s="107" t="s">
        <v>104</v>
      </c>
      <c r="B102" s="104" t="s">
        <v>105</v>
      </c>
      <c r="C102" s="25">
        <v>150</v>
      </c>
      <c r="D102" s="25">
        <v>3.9</v>
      </c>
      <c r="E102" s="25">
        <v>4.9000000000000004</v>
      </c>
      <c r="F102" s="25">
        <v>17</v>
      </c>
      <c r="G102" s="15">
        <v>127</v>
      </c>
      <c r="H102" s="25">
        <v>0.06</v>
      </c>
      <c r="I102" s="25">
        <v>29.66</v>
      </c>
      <c r="J102" s="119"/>
      <c r="K102" s="25">
        <v>0.08</v>
      </c>
      <c r="L102" s="25">
        <v>93.08</v>
      </c>
      <c r="M102" s="119"/>
      <c r="N102" s="25">
        <v>35.340000000000003</v>
      </c>
      <c r="O102" s="26">
        <v>1.37</v>
      </c>
    </row>
    <row r="103" spans="1:15" ht="23.25" customHeight="1" thickBot="1" x14ac:dyDescent="0.3">
      <c r="A103" s="29" t="s">
        <v>106</v>
      </c>
      <c r="B103" s="38" t="s">
        <v>107</v>
      </c>
      <c r="C103" s="19">
        <v>200</v>
      </c>
      <c r="D103" s="20">
        <v>0.2</v>
      </c>
      <c r="E103" s="20">
        <v>0.1</v>
      </c>
      <c r="F103" s="20">
        <v>17.2</v>
      </c>
      <c r="G103" s="21">
        <v>68</v>
      </c>
      <c r="H103" s="19">
        <v>0.01</v>
      </c>
      <c r="I103" s="19">
        <v>1.6</v>
      </c>
      <c r="J103" s="19"/>
      <c r="K103" s="19">
        <v>0.01</v>
      </c>
      <c r="L103" s="19">
        <v>6.03</v>
      </c>
      <c r="M103" s="19"/>
      <c r="N103" s="19">
        <v>3.13</v>
      </c>
      <c r="O103" s="22">
        <v>0.8</v>
      </c>
    </row>
    <row r="104" spans="1:15" ht="15.75" thickBot="1" x14ac:dyDescent="0.3">
      <c r="A104" s="29"/>
      <c r="B104" s="30" t="s">
        <v>24</v>
      </c>
      <c r="C104" s="19">
        <v>30</v>
      </c>
      <c r="D104" s="20">
        <v>3.6</v>
      </c>
      <c r="E104" s="20">
        <v>0.48</v>
      </c>
      <c r="F104" s="20">
        <v>21.62</v>
      </c>
      <c r="G104" s="21">
        <v>68</v>
      </c>
      <c r="H104" s="19"/>
      <c r="I104" s="19"/>
      <c r="J104" s="19"/>
      <c r="K104" s="19"/>
      <c r="L104" s="19"/>
      <c r="M104" s="19"/>
      <c r="N104" s="19"/>
      <c r="O104" s="22"/>
    </row>
    <row r="105" spans="1:15" x14ac:dyDescent="0.25">
      <c r="A105" s="139"/>
      <c r="B105" s="140" t="s">
        <v>170</v>
      </c>
      <c r="C105" s="138" t="s">
        <v>186</v>
      </c>
      <c r="D105" s="138">
        <f>SUM(D101:D104)</f>
        <v>22.7</v>
      </c>
      <c r="E105" s="138">
        <f t="shared" ref="E105" si="78">SUM(E101:E104)</f>
        <v>26.88</v>
      </c>
      <c r="F105" s="138">
        <f t="shared" ref="F105" si="79">SUM(F101:F104)</f>
        <v>71.320000000000007</v>
      </c>
      <c r="G105" s="138">
        <f t="shared" ref="G105" si="80">SUM(G101:G104)</f>
        <v>579</v>
      </c>
      <c r="H105" s="138">
        <f t="shared" ref="H105" si="81">SUM(H101:H104)</f>
        <v>0.14000000000000001</v>
      </c>
      <c r="I105" s="138">
        <f t="shared" ref="I105" si="82">SUM(I101:I104)</f>
        <v>31.650000000000002</v>
      </c>
      <c r="J105" s="138">
        <f t="shared" ref="J105" si="83">SUM(J101:J104)</f>
        <v>0</v>
      </c>
      <c r="K105" s="138">
        <f t="shared" ref="K105" si="84">SUM(K101:K104)</f>
        <v>0.2</v>
      </c>
      <c r="L105" s="138">
        <f t="shared" ref="L105" si="85">SUM(L101:L104)</f>
        <v>121.11</v>
      </c>
      <c r="M105" s="138">
        <f t="shared" ref="M105" si="86">SUM(M101:M104)</f>
        <v>0</v>
      </c>
      <c r="N105" s="138">
        <f t="shared" ref="N105" si="87">SUM(N101:N104)</f>
        <v>61.160000000000004</v>
      </c>
      <c r="O105" s="138">
        <f t="shared" ref="O105" si="88">SUM(O101:O104)</f>
        <v>3.96</v>
      </c>
    </row>
    <row r="106" spans="1:15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x14ac:dyDescent="0.25">
      <c r="A107" s="23"/>
      <c r="B107" s="32" t="s">
        <v>127</v>
      </c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</row>
    <row r="108" spans="1:15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</row>
    <row r="109" spans="1:15" ht="51" x14ac:dyDescent="0.25">
      <c r="A109" s="101" t="s">
        <v>0</v>
      </c>
      <c r="B109" s="101" t="s">
        <v>1</v>
      </c>
      <c r="C109" s="101" t="s">
        <v>2</v>
      </c>
      <c r="D109" s="376" t="s">
        <v>3</v>
      </c>
      <c r="E109" s="376"/>
      <c r="F109" s="376"/>
      <c r="G109" s="8" t="s">
        <v>4</v>
      </c>
      <c r="H109" s="376" t="s">
        <v>5</v>
      </c>
      <c r="I109" s="376"/>
      <c r="J109" s="376"/>
      <c r="K109" s="376"/>
      <c r="L109" s="376" t="s">
        <v>6</v>
      </c>
      <c r="M109" s="376"/>
      <c r="N109" s="376"/>
      <c r="O109" s="376"/>
    </row>
    <row r="110" spans="1:15" x14ac:dyDescent="0.25">
      <c r="A110" s="132"/>
      <c r="B110" s="132"/>
      <c r="C110" s="132"/>
      <c r="D110" s="132" t="s">
        <v>7</v>
      </c>
      <c r="E110" s="132" t="s">
        <v>8</v>
      </c>
      <c r="F110" s="132" t="s">
        <v>9</v>
      </c>
      <c r="G110" s="24"/>
      <c r="H110" s="11" t="s">
        <v>10</v>
      </c>
      <c r="I110" s="132" t="s">
        <v>11</v>
      </c>
      <c r="J110" s="132" t="s">
        <v>12</v>
      </c>
      <c r="K110" s="132" t="s">
        <v>13</v>
      </c>
      <c r="L110" s="11" t="s">
        <v>14</v>
      </c>
      <c r="M110" s="132" t="s">
        <v>15</v>
      </c>
      <c r="N110" s="132" t="s">
        <v>16</v>
      </c>
      <c r="O110" s="132" t="s">
        <v>17</v>
      </c>
    </row>
    <row r="111" spans="1:15" ht="15.75" thickBot="1" x14ac:dyDescent="0.3">
      <c r="A111" s="122">
        <v>1</v>
      </c>
      <c r="B111" s="122">
        <v>2</v>
      </c>
      <c r="C111" s="122">
        <v>3</v>
      </c>
      <c r="D111" s="122">
        <v>4</v>
      </c>
      <c r="E111" s="122">
        <v>5</v>
      </c>
      <c r="F111" s="122">
        <v>6</v>
      </c>
      <c r="G111" s="12">
        <v>7</v>
      </c>
      <c r="H111" s="12">
        <v>8</v>
      </c>
      <c r="I111" s="122">
        <v>9</v>
      </c>
      <c r="J111" s="122">
        <v>10</v>
      </c>
      <c r="K111" s="122">
        <v>11</v>
      </c>
      <c r="L111" s="12">
        <v>12</v>
      </c>
      <c r="M111" s="122">
        <v>13</v>
      </c>
      <c r="N111" s="122">
        <v>14</v>
      </c>
      <c r="O111" s="122">
        <v>15</v>
      </c>
    </row>
    <row r="112" spans="1:15" ht="15.75" thickBot="1" x14ac:dyDescent="0.3">
      <c r="A112" s="102"/>
      <c r="B112" s="158" t="s">
        <v>187</v>
      </c>
      <c r="C112" s="159">
        <v>50</v>
      </c>
      <c r="D112" s="160">
        <v>2.71</v>
      </c>
      <c r="E112" s="160">
        <v>0.2</v>
      </c>
      <c r="F112" s="160">
        <v>4.4000000000000004</v>
      </c>
      <c r="G112" s="160">
        <v>40.5</v>
      </c>
      <c r="H112" s="159"/>
      <c r="I112" s="159"/>
      <c r="J112" s="159"/>
      <c r="K112" s="159"/>
      <c r="L112" s="159"/>
      <c r="M112" s="159"/>
      <c r="N112" s="159"/>
      <c r="O112" s="13"/>
    </row>
    <row r="113" spans="1:15" ht="22.5" customHeight="1" thickBot="1" x14ac:dyDescent="0.3">
      <c r="A113" s="131" t="s">
        <v>109</v>
      </c>
      <c r="B113" s="132" t="s">
        <v>110</v>
      </c>
      <c r="C113" s="119">
        <v>90</v>
      </c>
      <c r="D113" s="119">
        <v>11.3</v>
      </c>
      <c r="E113" s="119">
        <v>9.3000000000000007</v>
      </c>
      <c r="F113" s="119">
        <v>8.1999999999999993</v>
      </c>
      <c r="G113" s="15">
        <v>162</v>
      </c>
      <c r="H113" s="119">
        <v>0.04</v>
      </c>
      <c r="I113" s="119">
        <v>0.02</v>
      </c>
      <c r="J113" s="119"/>
      <c r="K113" s="119">
        <v>0.1</v>
      </c>
      <c r="L113" s="119">
        <v>23.84</v>
      </c>
      <c r="M113" s="119"/>
      <c r="N113" s="119">
        <v>20.99</v>
      </c>
      <c r="O113" s="13">
        <v>0.92</v>
      </c>
    </row>
    <row r="114" spans="1:15" ht="25.5" customHeight="1" thickBot="1" x14ac:dyDescent="0.3">
      <c r="A114" s="107" t="s">
        <v>48</v>
      </c>
      <c r="B114" s="133" t="s">
        <v>49</v>
      </c>
      <c r="C114" s="25">
        <v>150</v>
      </c>
      <c r="D114" s="25">
        <v>6.6</v>
      </c>
      <c r="E114" s="25">
        <v>4.7</v>
      </c>
      <c r="F114" s="25">
        <v>39.4</v>
      </c>
      <c r="G114" s="15">
        <v>230</v>
      </c>
      <c r="H114" s="25">
        <v>7.0000000000000007E-2</v>
      </c>
      <c r="I114" s="25">
        <v>0</v>
      </c>
      <c r="J114" s="119"/>
      <c r="K114" s="25">
        <v>0.02</v>
      </c>
      <c r="L114" s="25">
        <v>11.31</v>
      </c>
      <c r="M114" s="119"/>
      <c r="N114" s="25">
        <v>9.07</v>
      </c>
      <c r="O114" s="26">
        <v>0.92</v>
      </c>
    </row>
    <row r="115" spans="1:15" ht="15.75" thickBot="1" x14ac:dyDescent="0.3">
      <c r="A115" s="29" t="s">
        <v>111</v>
      </c>
      <c r="B115" s="30" t="s">
        <v>112</v>
      </c>
      <c r="C115" s="19">
        <v>200</v>
      </c>
      <c r="D115" s="20">
        <v>0.1</v>
      </c>
      <c r="E115" s="20">
        <v>0.1</v>
      </c>
      <c r="F115" s="20">
        <v>23.6</v>
      </c>
      <c r="G115" s="21">
        <v>93</v>
      </c>
      <c r="H115" s="19"/>
      <c r="I115" s="19">
        <v>20</v>
      </c>
      <c r="J115" s="19"/>
      <c r="K115" s="19">
        <v>0.02</v>
      </c>
      <c r="L115" s="19">
        <v>2.72</v>
      </c>
      <c r="M115" s="19"/>
      <c r="N115" s="19"/>
      <c r="O115" s="22">
        <v>0.12</v>
      </c>
    </row>
    <row r="116" spans="1:15" ht="15.75" thickBot="1" x14ac:dyDescent="0.3">
      <c r="A116" s="29"/>
      <c r="B116" s="30" t="s">
        <v>24</v>
      </c>
      <c r="C116" s="19">
        <v>30</v>
      </c>
      <c r="D116" s="20">
        <v>3.6</v>
      </c>
      <c r="E116" s="20">
        <v>0.48</v>
      </c>
      <c r="F116" s="20">
        <v>21.62</v>
      </c>
      <c r="G116" s="21">
        <v>68</v>
      </c>
      <c r="H116" s="19"/>
      <c r="I116" s="19"/>
      <c r="J116" s="19"/>
      <c r="K116" s="19"/>
      <c r="L116" s="19"/>
      <c r="M116" s="19"/>
      <c r="N116" s="19"/>
      <c r="O116" s="22"/>
    </row>
    <row r="117" spans="1:15" x14ac:dyDescent="0.25">
      <c r="A117" s="139"/>
      <c r="B117" s="140" t="s">
        <v>170</v>
      </c>
      <c r="C117" s="138" t="s">
        <v>214</v>
      </c>
      <c r="D117" s="138">
        <f>SUM(D113:D116)</f>
        <v>21.6</v>
      </c>
      <c r="E117" s="138">
        <f t="shared" ref="E117" si="89">SUM(E113:E116)</f>
        <v>14.58</v>
      </c>
      <c r="F117" s="138">
        <f t="shared" ref="F117" si="90">SUM(F113:F116)</f>
        <v>92.82</v>
      </c>
      <c r="G117" s="138">
        <f t="shared" ref="G117" si="91">SUM(G113:G116)</f>
        <v>553</v>
      </c>
      <c r="H117" s="138">
        <f t="shared" ref="H117" si="92">SUM(H113:H116)</f>
        <v>0.11000000000000001</v>
      </c>
      <c r="I117" s="138">
        <f t="shared" ref="I117" si="93">SUM(I113:I116)</f>
        <v>20.02</v>
      </c>
      <c r="J117" s="138">
        <f t="shared" ref="J117" si="94">SUM(J113:J116)</f>
        <v>0</v>
      </c>
      <c r="K117" s="138">
        <f t="shared" ref="K117" si="95">SUM(K113:K116)</f>
        <v>0.14000000000000001</v>
      </c>
      <c r="L117" s="138">
        <f t="shared" ref="L117" si="96">SUM(L113:L116)</f>
        <v>37.869999999999997</v>
      </c>
      <c r="M117" s="138">
        <f t="shared" ref="M117" si="97">SUM(M113:M116)</f>
        <v>0</v>
      </c>
      <c r="N117" s="138">
        <f t="shared" ref="N117" si="98">SUM(N113:N116)</f>
        <v>30.06</v>
      </c>
      <c r="O117" s="138">
        <f t="shared" ref="O117" si="99">SUM(O113:O116)</f>
        <v>1.96</v>
      </c>
    </row>
    <row r="118" spans="1:15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</row>
    <row r="119" spans="1:15" x14ac:dyDescent="0.25">
      <c r="A119" s="23"/>
      <c r="B119" s="32" t="s">
        <v>128</v>
      </c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</row>
    <row r="120" spans="1:15" ht="15.75" thickBot="1" x14ac:dyDescent="0.3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</row>
    <row r="121" spans="1:15" ht="51.75" thickBot="1" x14ac:dyDescent="0.3">
      <c r="A121" s="9" t="s">
        <v>0</v>
      </c>
      <c r="B121" s="112" t="s">
        <v>1</v>
      </c>
      <c r="C121" s="112" t="s">
        <v>2</v>
      </c>
      <c r="D121" s="368" t="s">
        <v>3</v>
      </c>
      <c r="E121" s="368"/>
      <c r="F121" s="368"/>
      <c r="G121" s="10" t="s">
        <v>4</v>
      </c>
      <c r="H121" s="368" t="s">
        <v>5</v>
      </c>
      <c r="I121" s="368"/>
      <c r="J121" s="368"/>
      <c r="K121" s="368"/>
      <c r="L121" s="368" t="s">
        <v>6</v>
      </c>
      <c r="M121" s="368"/>
      <c r="N121" s="368"/>
      <c r="O121" s="369"/>
    </row>
    <row r="122" spans="1:15" x14ac:dyDescent="0.25">
      <c r="A122" s="133"/>
      <c r="B122" s="133"/>
      <c r="C122" s="133"/>
      <c r="D122" s="133" t="s">
        <v>7</v>
      </c>
      <c r="E122" s="133" t="s">
        <v>8</v>
      </c>
      <c r="F122" s="133" t="s">
        <v>9</v>
      </c>
      <c r="G122" s="33"/>
      <c r="H122" s="34" t="s">
        <v>10</v>
      </c>
      <c r="I122" s="133" t="s">
        <v>11</v>
      </c>
      <c r="J122" s="133" t="s">
        <v>12</v>
      </c>
      <c r="K122" s="133" t="s">
        <v>13</v>
      </c>
      <c r="L122" s="34" t="s">
        <v>14</v>
      </c>
      <c r="M122" s="133" t="s">
        <v>15</v>
      </c>
      <c r="N122" s="133" t="s">
        <v>16</v>
      </c>
      <c r="O122" s="133" t="s">
        <v>17</v>
      </c>
    </row>
    <row r="123" spans="1:15" ht="15.75" thickBot="1" x14ac:dyDescent="0.3">
      <c r="A123" s="120">
        <v>1</v>
      </c>
      <c r="B123" s="120">
        <v>2</v>
      </c>
      <c r="C123" s="120">
        <v>3</v>
      </c>
      <c r="D123" s="120">
        <v>4</v>
      </c>
      <c r="E123" s="120">
        <v>5</v>
      </c>
      <c r="F123" s="120">
        <v>6</v>
      </c>
      <c r="G123" s="12">
        <v>7</v>
      </c>
      <c r="H123" s="35">
        <v>8</v>
      </c>
      <c r="I123" s="120">
        <v>9</v>
      </c>
      <c r="J123" s="120">
        <v>10</v>
      </c>
      <c r="K123" s="120">
        <v>11</v>
      </c>
      <c r="L123" s="35">
        <v>12</v>
      </c>
      <c r="M123" s="120">
        <v>13</v>
      </c>
      <c r="N123" s="120">
        <v>14</v>
      </c>
      <c r="O123" s="120">
        <v>15</v>
      </c>
    </row>
    <row r="124" spans="1:15" ht="25.5" customHeight="1" thickBot="1" x14ac:dyDescent="0.3">
      <c r="A124" s="102" t="s">
        <v>44</v>
      </c>
      <c r="B124" s="104" t="s">
        <v>94</v>
      </c>
      <c r="C124" s="159">
        <v>50</v>
      </c>
      <c r="D124" s="160">
        <v>2.71</v>
      </c>
      <c r="E124" s="160">
        <v>0.2</v>
      </c>
      <c r="F124" s="160">
        <v>4.4000000000000004</v>
      </c>
      <c r="G124" s="160">
        <v>40.5</v>
      </c>
      <c r="H124" s="159"/>
      <c r="I124" s="159"/>
      <c r="J124" s="159"/>
      <c r="K124" s="159"/>
      <c r="L124" s="159"/>
      <c r="M124" s="159"/>
      <c r="N124" s="159"/>
      <c r="O124" s="13"/>
    </row>
    <row r="125" spans="1:15" ht="15.75" thickBot="1" x14ac:dyDescent="0.3">
      <c r="A125" s="107" t="s">
        <v>138</v>
      </c>
      <c r="B125" s="104" t="s">
        <v>137</v>
      </c>
      <c r="C125" s="25">
        <v>250</v>
      </c>
      <c r="D125" s="25">
        <v>26.1</v>
      </c>
      <c r="E125" s="25">
        <v>25.3</v>
      </c>
      <c r="F125" s="25">
        <v>38.6</v>
      </c>
      <c r="G125" s="15">
        <v>490</v>
      </c>
      <c r="H125" s="25">
        <v>0.05</v>
      </c>
      <c r="I125" s="25">
        <v>0.98</v>
      </c>
      <c r="J125" s="119"/>
      <c r="K125" s="25">
        <v>0.12</v>
      </c>
      <c r="L125" s="25">
        <v>20.37</v>
      </c>
      <c r="M125" s="119"/>
      <c r="N125" s="25">
        <v>54.95</v>
      </c>
      <c r="O125" s="26">
        <v>3.67</v>
      </c>
    </row>
    <row r="126" spans="1:15" ht="25.5" customHeight="1" thickBot="1" x14ac:dyDescent="0.3">
      <c r="A126" s="107" t="s">
        <v>77</v>
      </c>
      <c r="B126" s="104" t="s">
        <v>78</v>
      </c>
      <c r="C126" s="25">
        <v>200</v>
      </c>
      <c r="D126" s="25">
        <v>0</v>
      </c>
      <c r="E126" s="25">
        <v>0</v>
      </c>
      <c r="F126" s="25">
        <v>15.8</v>
      </c>
      <c r="G126" s="15">
        <v>60</v>
      </c>
      <c r="H126" s="25">
        <v>0.3</v>
      </c>
      <c r="I126" s="25">
        <v>11.2</v>
      </c>
      <c r="J126" s="119">
        <v>170</v>
      </c>
      <c r="K126" s="25">
        <v>0.38</v>
      </c>
      <c r="L126" s="25">
        <v>220</v>
      </c>
      <c r="M126" s="119"/>
      <c r="N126" s="25">
        <v>12.18</v>
      </c>
      <c r="O126" s="26">
        <v>0.16</v>
      </c>
    </row>
    <row r="127" spans="1:15" ht="15.75" thickBot="1" x14ac:dyDescent="0.3">
      <c r="A127" s="29"/>
      <c r="B127" s="30" t="s">
        <v>24</v>
      </c>
      <c r="C127" s="19">
        <v>30</v>
      </c>
      <c r="D127" s="20">
        <v>3.6</v>
      </c>
      <c r="E127" s="20">
        <v>0.48</v>
      </c>
      <c r="F127" s="20">
        <v>21.62</v>
      </c>
      <c r="G127" s="21">
        <v>68</v>
      </c>
      <c r="H127" s="19"/>
      <c r="I127" s="19"/>
      <c r="J127" s="19"/>
      <c r="K127" s="19"/>
      <c r="L127" s="19"/>
      <c r="M127" s="19"/>
      <c r="N127" s="19"/>
      <c r="O127" s="22"/>
    </row>
    <row r="128" spans="1:15" x14ac:dyDescent="0.25">
      <c r="A128" s="139"/>
      <c r="B128" s="140" t="s">
        <v>170</v>
      </c>
      <c r="C128" s="138">
        <v>530</v>
      </c>
      <c r="D128" s="138">
        <f>SUM(D124:D127)</f>
        <v>32.410000000000004</v>
      </c>
      <c r="E128" s="138">
        <f t="shared" ref="E128" si="100">SUM(E124:E127)</f>
        <v>25.98</v>
      </c>
      <c r="F128" s="138">
        <f t="shared" ref="F128" si="101">SUM(F124:F127)</f>
        <v>80.42</v>
      </c>
      <c r="G128" s="138">
        <f t="shared" ref="G128" si="102">SUM(G124:G127)</f>
        <v>658.5</v>
      </c>
      <c r="H128" s="138">
        <f t="shared" ref="H128" si="103">SUM(H124:H127)</f>
        <v>0.35</v>
      </c>
      <c r="I128" s="138">
        <f t="shared" ref="I128" si="104">SUM(I124:I127)</f>
        <v>12.18</v>
      </c>
      <c r="J128" s="138">
        <f t="shared" ref="J128" si="105">SUM(J124:J127)</f>
        <v>170</v>
      </c>
      <c r="K128" s="138">
        <f t="shared" ref="K128" si="106">SUM(K124:K127)</f>
        <v>0.5</v>
      </c>
      <c r="L128" s="138">
        <f t="shared" ref="L128" si="107">SUM(L124:L127)</f>
        <v>240.37</v>
      </c>
      <c r="M128" s="138">
        <f t="shared" ref="M128" si="108">SUM(M124:M127)</f>
        <v>0</v>
      </c>
      <c r="N128" s="138">
        <f t="shared" ref="N128" si="109">SUM(N124:N127)</f>
        <v>67.13</v>
      </c>
      <c r="O128" s="138">
        <f t="shared" ref="O128" si="110">SUM(O124:O127)</f>
        <v>3.83</v>
      </c>
    </row>
    <row r="129" spans="1:15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x14ac:dyDescent="0.25">
      <c r="A130" s="23"/>
      <c r="B130" s="32" t="s">
        <v>129</v>
      </c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</row>
    <row r="131" spans="1:15" ht="15.75" thickBot="1" x14ac:dyDescent="0.3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</row>
    <row r="132" spans="1:15" ht="51.75" thickBot="1" x14ac:dyDescent="0.3">
      <c r="A132" s="9" t="s">
        <v>0</v>
      </c>
      <c r="B132" s="112" t="s">
        <v>1</v>
      </c>
      <c r="C132" s="112" t="s">
        <v>2</v>
      </c>
      <c r="D132" s="368" t="s">
        <v>3</v>
      </c>
      <c r="E132" s="368"/>
      <c r="F132" s="368"/>
      <c r="G132" s="10" t="s">
        <v>4</v>
      </c>
      <c r="H132" s="368" t="s">
        <v>5</v>
      </c>
      <c r="I132" s="368"/>
      <c r="J132" s="368"/>
      <c r="K132" s="368"/>
      <c r="L132" s="368" t="s">
        <v>6</v>
      </c>
      <c r="M132" s="368"/>
      <c r="N132" s="368"/>
      <c r="O132" s="369"/>
    </row>
    <row r="133" spans="1:15" x14ac:dyDescent="0.25">
      <c r="A133" s="133"/>
      <c r="B133" s="133"/>
      <c r="C133" s="133"/>
      <c r="D133" s="133" t="s">
        <v>7</v>
      </c>
      <c r="E133" s="133" t="s">
        <v>8</v>
      </c>
      <c r="F133" s="133" t="s">
        <v>9</v>
      </c>
      <c r="G133" s="33"/>
      <c r="H133" s="34" t="s">
        <v>10</v>
      </c>
      <c r="I133" s="133" t="s">
        <v>11</v>
      </c>
      <c r="J133" s="133" t="s">
        <v>12</v>
      </c>
      <c r="K133" s="133" t="s">
        <v>13</v>
      </c>
      <c r="L133" s="34" t="s">
        <v>14</v>
      </c>
      <c r="M133" s="133" t="s">
        <v>15</v>
      </c>
      <c r="N133" s="133" t="s">
        <v>16</v>
      </c>
      <c r="O133" s="133" t="s">
        <v>17</v>
      </c>
    </row>
    <row r="134" spans="1:15" ht="15.75" thickBot="1" x14ac:dyDescent="0.3">
      <c r="A134" s="120">
        <v>1</v>
      </c>
      <c r="B134" s="120">
        <v>2</v>
      </c>
      <c r="C134" s="120">
        <v>3</v>
      </c>
      <c r="D134" s="120">
        <v>4</v>
      </c>
      <c r="E134" s="120">
        <v>5</v>
      </c>
      <c r="F134" s="120">
        <v>6</v>
      </c>
      <c r="G134" s="12">
        <v>7</v>
      </c>
      <c r="H134" s="35">
        <v>8</v>
      </c>
      <c r="I134" s="120">
        <v>9</v>
      </c>
      <c r="J134" s="120">
        <v>10</v>
      </c>
      <c r="K134" s="120">
        <v>11</v>
      </c>
      <c r="L134" s="35">
        <v>12</v>
      </c>
      <c r="M134" s="120">
        <v>13</v>
      </c>
      <c r="N134" s="120">
        <v>14</v>
      </c>
      <c r="O134" s="120">
        <v>15</v>
      </c>
    </row>
    <row r="135" spans="1:15" ht="15.75" thickBot="1" x14ac:dyDescent="0.3">
      <c r="A135" s="167" t="s">
        <v>117</v>
      </c>
      <c r="B135" s="169" t="s">
        <v>27</v>
      </c>
      <c r="C135" s="25">
        <v>50</v>
      </c>
      <c r="D135" s="25">
        <v>1.4</v>
      </c>
      <c r="E135" s="25">
        <v>0</v>
      </c>
      <c r="F135" s="25">
        <v>0.65</v>
      </c>
      <c r="G135" s="15">
        <v>8.0500000000000007</v>
      </c>
      <c r="H135" s="25"/>
      <c r="I135" s="159"/>
      <c r="J135" s="25"/>
      <c r="K135" s="25"/>
      <c r="L135" s="159"/>
      <c r="M135" s="25"/>
      <c r="N135" s="26"/>
      <c r="O135" s="26"/>
    </row>
    <row r="136" spans="1:15" ht="15.75" thickBot="1" x14ac:dyDescent="0.3">
      <c r="A136" s="157" t="s">
        <v>180</v>
      </c>
      <c r="B136" s="158" t="s">
        <v>96</v>
      </c>
      <c r="C136" s="25">
        <v>90</v>
      </c>
      <c r="D136" s="25">
        <v>18</v>
      </c>
      <c r="E136" s="25">
        <v>5.7</v>
      </c>
      <c r="F136" s="25">
        <v>0.5</v>
      </c>
      <c r="G136" s="15">
        <v>125</v>
      </c>
      <c r="H136" s="25">
        <v>0.14000000000000001</v>
      </c>
      <c r="I136" s="25">
        <v>0.2</v>
      </c>
      <c r="J136" s="159"/>
      <c r="K136" s="25">
        <v>0.13</v>
      </c>
      <c r="L136" s="25">
        <v>14.92</v>
      </c>
      <c r="M136" s="159"/>
      <c r="N136" s="25">
        <v>21.6</v>
      </c>
      <c r="O136" s="26">
        <v>0.47</v>
      </c>
    </row>
    <row r="137" spans="1:15" ht="15.75" thickBot="1" x14ac:dyDescent="0.3">
      <c r="A137" s="107" t="s">
        <v>97</v>
      </c>
      <c r="B137" s="104" t="s">
        <v>98</v>
      </c>
      <c r="C137" s="25">
        <v>150</v>
      </c>
      <c r="D137" s="25">
        <v>3.7</v>
      </c>
      <c r="E137" s="25">
        <v>5.9</v>
      </c>
      <c r="F137" s="25">
        <v>24</v>
      </c>
      <c r="G137" s="15">
        <v>166</v>
      </c>
      <c r="H137" s="25">
        <v>0.14000000000000001</v>
      </c>
      <c r="I137" s="25">
        <v>12.45</v>
      </c>
      <c r="J137" s="119"/>
      <c r="K137" s="25">
        <v>0.12</v>
      </c>
      <c r="L137" s="25">
        <v>42.72</v>
      </c>
      <c r="M137" s="119"/>
      <c r="N137" s="25">
        <v>34.08</v>
      </c>
      <c r="O137" s="26">
        <v>1.24</v>
      </c>
    </row>
    <row r="138" spans="1:15" ht="21.75" customHeight="1" thickBot="1" x14ac:dyDescent="0.3">
      <c r="A138" s="29" t="s">
        <v>34</v>
      </c>
      <c r="B138" s="38" t="s">
        <v>118</v>
      </c>
      <c r="C138" s="19">
        <v>200</v>
      </c>
      <c r="D138" s="20">
        <v>0.2</v>
      </c>
      <c r="E138" s="20">
        <v>0</v>
      </c>
      <c r="F138" s="20">
        <v>19.8</v>
      </c>
      <c r="G138" s="21">
        <v>77</v>
      </c>
      <c r="H138" s="19">
        <v>0.01</v>
      </c>
      <c r="I138" s="19">
        <v>5.28</v>
      </c>
      <c r="J138" s="19"/>
      <c r="K138" s="19">
        <v>0</v>
      </c>
      <c r="L138" s="19">
        <v>7.11</v>
      </c>
      <c r="M138" s="19"/>
      <c r="N138" s="19">
        <v>2.4900000000000002</v>
      </c>
      <c r="O138" s="22">
        <v>0.11</v>
      </c>
    </row>
    <row r="139" spans="1:15" ht="15.75" thickBot="1" x14ac:dyDescent="0.3">
      <c r="A139" s="29"/>
      <c r="B139" s="30" t="s">
        <v>24</v>
      </c>
      <c r="C139" s="19">
        <v>30</v>
      </c>
      <c r="D139" s="20">
        <v>3.6</v>
      </c>
      <c r="E139" s="20">
        <v>0.48</v>
      </c>
      <c r="F139" s="20">
        <v>21.62</v>
      </c>
      <c r="G139" s="21">
        <v>68</v>
      </c>
      <c r="H139" s="19"/>
      <c r="I139" s="19"/>
      <c r="J139" s="19"/>
      <c r="K139" s="19"/>
      <c r="L139" s="19"/>
      <c r="M139" s="19"/>
      <c r="N139" s="19"/>
      <c r="O139" s="22"/>
    </row>
    <row r="140" spans="1:15" x14ac:dyDescent="0.25">
      <c r="A140" s="139"/>
      <c r="B140" s="140" t="s">
        <v>170</v>
      </c>
      <c r="C140" s="138">
        <f>SUM(C135:C139)</f>
        <v>520</v>
      </c>
      <c r="D140" s="138">
        <f>SUM(D136:D139)</f>
        <v>25.5</v>
      </c>
      <c r="E140" s="138">
        <f t="shared" ref="E140" si="111">SUM(E136:E139)</f>
        <v>12.080000000000002</v>
      </c>
      <c r="F140" s="138">
        <f t="shared" ref="F140" si="112">SUM(F136:F139)</f>
        <v>65.92</v>
      </c>
      <c r="G140" s="138">
        <f t="shared" ref="G140" si="113">SUM(G136:G139)</f>
        <v>436</v>
      </c>
      <c r="H140" s="138">
        <f t="shared" ref="H140" si="114">SUM(H136:H139)</f>
        <v>0.29000000000000004</v>
      </c>
      <c r="I140" s="138">
        <f t="shared" ref="I140" si="115">SUM(I136:I139)</f>
        <v>17.93</v>
      </c>
      <c r="J140" s="138">
        <f t="shared" ref="J140" si="116">SUM(J136:J139)</f>
        <v>0</v>
      </c>
      <c r="K140" s="138">
        <f t="shared" ref="K140" si="117">SUM(K136:K139)</f>
        <v>0.25</v>
      </c>
      <c r="L140" s="138">
        <f t="shared" ref="L140" si="118">SUM(L136:L139)</f>
        <v>64.75</v>
      </c>
      <c r="M140" s="138">
        <f t="shared" ref="M140" si="119">SUM(M136:M139)</f>
        <v>0</v>
      </c>
      <c r="N140" s="138">
        <f t="shared" ref="N140" si="120">SUM(N136:N139)</f>
        <v>58.17</v>
      </c>
      <c r="O140" s="138">
        <f t="shared" ref="O140" si="121">SUM(O136:O139)</f>
        <v>1.82</v>
      </c>
    </row>
    <row r="141" spans="1:15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</sheetData>
  <mergeCells count="36">
    <mergeCell ref="D132:F132"/>
    <mergeCell ref="H132:K132"/>
    <mergeCell ref="L132:O132"/>
    <mergeCell ref="D121:F121"/>
    <mergeCell ref="H121:K121"/>
    <mergeCell ref="L121:O121"/>
    <mergeCell ref="D73:F73"/>
    <mergeCell ref="H73:K73"/>
    <mergeCell ref="L73:O73"/>
    <mergeCell ref="H109:K109"/>
    <mergeCell ref="L109:O109"/>
    <mergeCell ref="D97:F97"/>
    <mergeCell ref="H97:K97"/>
    <mergeCell ref="L97:O97"/>
    <mergeCell ref="D85:F85"/>
    <mergeCell ref="H85:K85"/>
    <mergeCell ref="L85:O85"/>
    <mergeCell ref="D109:F109"/>
    <mergeCell ref="D61:F61"/>
    <mergeCell ref="H61:K61"/>
    <mergeCell ref="L61:O61"/>
    <mergeCell ref="D50:F50"/>
    <mergeCell ref="H50:K50"/>
    <mergeCell ref="L50:O50"/>
    <mergeCell ref="D38:F38"/>
    <mergeCell ref="H38:K38"/>
    <mergeCell ref="L38:O38"/>
    <mergeCell ref="D26:F26"/>
    <mergeCell ref="H26:K26"/>
    <mergeCell ref="L26:O26"/>
    <mergeCell ref="D3:F3"/>
    <mergeCell ref="H3:K3"/>
    <mergeCell ref="L3:O3"/>
    <mergeCell ref="D15:F15"/>
    <mergeCell ref="H15:K15"/>
    <mergeCell ref="L15:O1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50"/>
  <sheetViews>
    <sheetView topLeftCell="A34" workbookViewId="0">
      <selection activeCell="AB1" sqref="AB1:AE50"/>
    </sheetView>
  </sheetViews>
  <sheetFormatPr defaultRowHeight="15" x14ac:dyDescent="0.25"/>
  <cols>
    <col min="1" max="1" width="3.7109375" customWidth="1"/>
    <col min="2" max="2" width="10.28515625" customWidth="1"/>
    <col min="8" max="8" width="7.5703125" customWidth="1"/>
    <col min="9" max="24" width="9.140625" hidden="1" customWidth="1"/>
    <col min="25" max="25" width="4.140625" hidden="1" customWidth="1"/>
    <col min="26" max="26" width="12.140625" customWidth="1"/>
    <col min="28" max="28" width="18.140625" customWidth="1"/>
    <col min="29" max="29" width="21.42578125" customWidth="1"/>
    <col min="30" max="30" width="18.85546875" customWidth="1"/>
    <col min="31" max="31" width="17.7109375" customWidth="1"/>
  </cols>
  <sheetData>
    <row r="1" spans="2:31" ht="15.75" thickBot="1" x14ac:dyDescent="0.3"/>
    <row r="2" spans="2:31" x14ac:dyDescent="0.25">
      <c r="B2" s="341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3"/>
      <c r="AB2" s="350" t="s">
        <v>262</v>
      </c>
      <c r="AC2" s="350" t="s">
        <v>265</v>
      </c>
      <c r="AD2" s="350" t="s">
        <v>262</v>
      </c>
      <c r="AE2" s="350" t="s">
        <v>265</v>
      </c>
    </row>
    <row r="3" spans="2:31" x14ac:dyDescent="0.25">
      <c r="B3" s="344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6"/>
      <c r="AB3" s="7"/>
      <c r="AC3" s="7"/>
      <c r="AD3" s="7"/>
      <c r="AE3" s="7"/>
    </row>
    <row r="4" spans="2:31" x14ac:dyDescent="0.25">
      <c r="B4" s="344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6"/>
      <c r="AB4" s="7"/>
      <c r="AC4" s="7"/>
      <c r="AD4" s="7"/>
      <c r="AE4" s="7"/>
    </row>
    <row r="5" spans="2:31" x14ac:dyDescent="0.25">
      <c r="B5" s="344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6"/>
      <c r="AB5" s="7"/>
      <c r="AC5" s="7"/>
      <c r="AD5" s="7"/>
      <c r="AE5" s="7"/>
    </row>
    <row r="6" spans="2:31" x14ac:dyDescent="0.25">
      <c r="B6" s="344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5"/>
      <c r="W6" s="345"/>
      <c r="X6" s="345"/>
      <c r="Y6" s="345"/>
      <c r="Z6" s="346"/>
      <c r="AB6" s="7"/>
      <c r="AC6" s="7"/>
      <c r="AD6" s="7"/>
      <c r="AE6" s="7"/>
    </row>
    <row r="7" spans="2:31" x14ac:dyDescent="0.25">
      <c r="B7" s="344"/>
      <c r="C7" s="345"/>
      <c r="D7" s="345"/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345"/>
      <c r="W7" s="345"/>
      <c r="X7" s="345"/>
      <c r="Y7" s="345"/>
      <c r="Z7" s="346"/>
      <c r="AB7" s="7"/>
      <c r="AC7" s="7"/>
      <c r="AD7" s="7"/>
      <c r="AE7" s="7"/>
    </row>
    <row r="8" spans="2:31" x14ac:dyDescent="0.25">
      <c r="B8" s="344"/>
      <c r="C8" s="345"/>
      <c r="D8" s="345"/>
      <c r="E8" s="345"/>
      <c r="F8" s="345"/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45"/>
      <c r="R8" s="345"/>
      <c r="S8" s="345"/>
      <c r="T8" s="345"/>
      <c r="U8" s="345"/>
      <c r="V8" s="345"/>
      <c r="W8" s="345"/>
      <c r="X8" s="345"/>
      <c r="Y8" s="345"/>
      <c r="Z8" s="346"/>
      <c r="AB8" s="7"/>
      <c r="AC8" s="7"/>
      <c r="AD8" s="7"/>
      <c r="AE8" s="7"/>
    </row>
    <row r="9" spans="2:31" x14ac:dyDescent="0.25">
      <c r="B9" s="344"/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345"/>
      <c r="T9" s="345"/>
      <c r="U9" s="345"/>
      <c r="V9" s="345"/>
      <c r="W9" s="345"/>
      <c r="X9" s="345"/>
      <c r="Y9" s="345"/>
      <c r="Z9" s="346"/>
      <c r="AB9" s="7"/>
      <c r="AC9" s="7"/>
      <c r="AD9" s="7"/>
      <c r="AE9" s="7"/>
    </row>
    <row r="10" spans="2:31" x14ac:dyDescent="0.25">
      <c r="B10" s="344"/>
      <c r="C10" s="345"/>
      <c r="D10" s="345"/>
      <c r="E10" s="345"/>
      <c r="F10" s="345"/>
      <c r="G10" s="34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V10" s="345"/>
      <c r="W10" s="345"/>
      <c r="X10" s="345"/>
      <c r="Y10" s="345"/>
      <c r="Z10" s="346"/>
      <c r="AB10" s="7"/>
      <c r="AC10" s="7"/>
      <c r="AD10" s="7"/>
      <c r="AE10" s="7"/>
    </row>
    <row r="11" spans="2:31" x14ac:dyDescent="0.25">
      <c r="B11" s="344"/>
      <c r="C11" s="345"/>
      <c r="D11" s="345"/>
      <c r="E11" s="345"/>
      <c r="F11" s="345"/>
      <c r="G11" s="345"/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345"/>
      <c r="T11" s="345"/>
      <c r="U11" s="345"/>
      <c r="V11" s="345"/>
      <c r="W11" s="345"/>
      <c r="X11" s="345"/>
      <c r="Y11" s="345"/>
      <c r="Z11" s="346"/>
      <c r="AB11" s="7"/>
      <c r="AC11" s="7"/>
      <c r="AD11" s="7"/>
      <c r="AE11" s="7"/>
    </row>
    <row r="12" spans="2:31" x14ac:dyDescent="0.25">
      <c r="B12" s="344"/>
      <c r="C12" s="413" t="s">
        <v>261</v>
      </c>
      <c r="D12" s="414"/>
      <c r="E12" s="414"/>
      <c r="F12" s="414"/>
      <c r="G12" s="414"/>
      <c r="H12" s="414"/>
      <c r="I12" s="414"/>
      <c r="J12" s="414"/>
      <c r="K12" s="414"/>
      <c r="L12" s="414"/>
      <c r="M12" s="414"/>
      <c r="N12" s="414"/>
      <c r="O12" s="414"/>
      <c r="P12" s="414"/>
      <c r="Q12" s="414"/>
      <c r="R12" s="414"/>
      <c r="S12" s="414"/>
      <c r="T12" s="414"/>
      <c r="U12" s="414"/>
      <c r="V12" s="414"/>
      <c r="W12" s="414"/>
      <c r="X12" s="414"/>
      <c r="Y12" s="414"/>
      <c r="Z12" s="346"/>
      <c r="AB12" s="7"/>
      <c r="AC12" s="7"/>
      <c r="AD12" s="7"/>
      <c r="AE12" s="7"/>
    </row>
    <row r="13" spans="2:31" x14ac:dyDescent="0.25">
      <c r="B13" s="344"/>
      <c r="C13" s="414"/>
      <c r="D13" s="414"/>
      <c r="E13" s="414"/>
      <c r="F13" s="414"/>
      <c r="G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  <c r="R13" s="414"/>
      <c r="S13" s="414"/>
      <c r="T13" s="414"/>
      <c r="U13" s="414"/>
      <c r="V13" s="414"/>
      <c r="W13" s="414"/>
      <c r="X13" s="414"/>
      <c r="Y13" s="414"/>
      <c r="Z13" s="346"/>
      <c r="AB13" s="7"/>
      <c r="AC13" s="7"/>
      <c r="AD13" s="7"/>
      <c r="AE13" s="7"/>
    </row>
    <row r="14" spans="2:31" x14ac:dyDescent="0.25">
      <c r="B14" s="344"/>
      <c r="C14" s="414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  <c r="R14" s="414"/>
      <c r="S14" s="414"/>
      <c r="T14" s="414"/>
      <c r="U14" s="414"/>
      <c r="V14" s="414"/>
      <c r="W14" s="414"/>
      <c r="X14" s="414"/>
      <c r="Y14" s="414"/>
      <c r="Z14" s="346"/>
      <c r="AB14" s="7"/>
      <c r="AC14" s="7"/>
      <c r="AD14" s="7"/>
      <c r="AE14" s="7"/>
    </row>
    <row r="15" spans="2:31" x14ac:dyDescent="0.25">
      <c r="B15" s="344"/>
      <c r="C15" s="414"/>
      <c r="D15" s="414"/>
      <c r="E15" s="414"/>
      <c r="F15" s="414"/>
      <c r="G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  <c r="R15" s="414"/>
      <c r="S15" s="414"/>
      <c r="T15" s="414"/>
      <c r="U15" s="414"/>
      <c r="V15" s="414"/>
      <c r="W15" s="414"/>
      <c r="X15" s="414"/>
      <c r="Y15" s="414"/>
      <c r="Z15" s="346"/>
      <c r="AB15" s="7"/>
      <c r="AC15" s="7"/>
      <c r="AD15" s="7"/>
      <c r="AE15" s="7"/>
    </row>
    <row r="16" spans="2:31" x14ac:dyDescent="0.25">
      <c r="B16" s="344"/>
      <c r="C16" s="414"/>
      <c r="D16" s="414"/>
      <c r="E16" s="414"/>
      <c r="F16" s="414"/>
      <c r="G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  <c r="R16" s="414"/>
      <c r="S16" s="414"/>
      <c r="T16" s="414"/>
      <c r="U16" s="414"/>
      <c r="V16" s="414"/>
      <c r="W16" s="414"/>
      <c r="X16" s="414"/>
      <c r="Y16" s="414"/>
      <c r="Z16" s="346"/>
      <c r="AB16" s="7"/>
      <c r="AC16" s="7"/>
      <c r="AD16" s="7"/>
      <c r="AE16" s="7"/>
    </row>
    <row r="17" spans="2:31" x14ac:dyDescent="0.25">
      <c r="B17" s="344"/>
      <c r="C17" s="414"/>
      <c r="D17" s="414"/>
      <c r="E17" s="414"/>
      <c r="F17" s="414"/>
      <c r="G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  <c r="R17" s="414"/>
      <c r="S17" s="414"/>
      <c r="T17" s="414"/>
      <c r="U17" s="414"/>
      <c r="V17" s="414"/>
      <c r="W17" s="414"/>
      <c r="X17" s="414"/>
      <c r="Y17" s="414"/>
      <c r="Z17" s="346"/>
      <c r="AB17" s="7"/>
      <c r="AC17" s="7"/>
      <c r="AD17" s="7"/>
      <c r="AE17" s="7"/>
    </row>
    <row r="18" spans="2:31" x14ac:dyDescent="0.25">
      <c r="B18" s="34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346"/>
      <c r="AB18" s="7"/>
      <c r="AC18" s="7"/>
      <c r="AD18" s="7"/>
      <c r="AE18" s="7"/>
    </row>
    <row r="19" spans="2:31" x14ac:dyDescent="0.25">
      <c r="B19" s="344"/>
      <c r="C19" s="414"/>
      <c r="D19" s="414"/>
      <c r="E19" s="414"/>
      <c r="F19" s="414"/>
      <c r="G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  <c r="R19" s="414"/>
      <c r="S19" s="414"/>
      <c r="T19" s="414"/>
      <c r="U19" s="414"/>
      <c r="V19" s="414"/>
      <c r="W19" s="414"/>
      <c r="X19" s="414"/>
      <c r="Y19" s="414"/>
      <c r="Z19" s="346"/>
      <c r="AB19" s="7"/>
      <c r="AC19" s="7"/>
      <c r="AD19" s="7"/>
      <c r="AE19" s="7"/>
    </row>
    <row r="20" spans="2:31" x14ac:dyDescent="0.25">
      <c r="B20" s="344"/>
      <c r="C20" s="414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  <c r="R20" s="414"/>
      <c r="S20" s="414"/>
      <c r="T20" s="414"/>
      <c r="U20" s="414"/>
      <c r="V20" s="414"/>
      <c r="W20" s="414"/>
      <c r="X20" s="414"/>
      <c r="Y20" s="414"/>
      <c r="Z20" s="346"/>
      <c r="AB20" s="7"/>
      <c r="AC20" s="7"/>
      <c r="AD20" s="7"/>
      <c r="AE20" s="7"/>
    </row>
    <row r="21" spans="2:31" x14ac:dyDescent="0.25">
      <c r="B21" s="344"/>
      <c r="C21" s="415"/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5"/>
      <c r="P21" s="415"/>
      <c r="Q21" s="415"/>
      <c r="R21" s="415"/>
      <c r="S21" s="415"/>
      <c r="T21" s="415"/>
      <c r="U21" s="415"/>
      <c r="V21" s="415"/>
      <c r="W21" s="415"/>
      <c r="X21" s="415"/>
      <c r="Y21" s="415"/>
      <c r="Z21" s="346"/>
      <c r="AB21" s="7"/>
      <c r="AC21" s="7"/>
      <c r="AD21" s="7"/>
      <c r="AE21" s="7"/>
    </row>
    <row r="22" spans="2:31" x14ac:dyDescent="0.25">
      <c r="B22" s="344"/>
      <c r="C22" s="415"/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5"/>
      <c r="O22" s="415"/>
      <c r="P22" s="415"/>
      <c r="Q22" s="415"/>
      <c r="R22" s="415"/>
      <c r="S22" s="415"/>
      <c r="T22" s="415"/>
      <c r="U22" s="415"/>
      <c r="V22" s="415"/>
      <c r="W22" s="415"/>
      <c r="X22" s="415"/>
      <c r="Y22" s="415"/>
      <c r="Z22" s="346"/>
      <c r="AB22" s="7"/>
      <c r="AC22" s="7"/>
      <c r="AD22" s="7"/>
      <c r="AE22" s="7"/>
    </row>
    <row r="23" spans="2:31" x14ac:dyDescent="0.25">
      <c r="B23" s="344"/>
      <c r="C23" s="415"/>
      <c r="D23" s="415"/>
      <c r="E23" s="415"/>
      <c r="F23" s="415"/>
      <c r="G23" s="415"/>
      <c r="H23" s="415"/>
      <c r="I23" s="415"/>
      <c r="J23" s="415"/>
      <c r="K23" s="415"/>
      <c r="L23" s="415"/>
      <c r="M23" s="415"/>
      <c r="N23" s="415"/>
      <c r="O23" s="415"/>
      <c r="P23" s="415"/>
      <c r="Q23" s="415"/>
      <c r="R23" s="415"/>
      <c r="S23" s="415"/>
      <c r="T23" s="415"/>
      <c r="U23" s="415"/>
      <c r="V23" s="415"/>
      <c r="W23" s="415"/>
      <c r="X23" s="415"/>
      <c r="Y23" s="415"/>
      <c r="Z23" s="346"/>
      <c r="AB23" s="7"/>
      <c r="AC23" s="7"/>
      <c r="AD23" s="7"/>
      <c r="AE23" s="7"/>
    </row>
    <row r="24" spans="2:31" x14ac:dyDescent="0.25">
      <c r="B24" s="344"/>
      <c r="C24" s="345"/>
      <c r="D24" s="345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6"/>
      <c r="AB24" s="7"/>
      <c r="AC24" s="7"/>
      <c r="AD24" s="7"/>
      <c r="AE24" s="7"/>
    </row>
    <row r="25" spans="2:31" x14ac:dyDescent="0.25">
      <c r="B25" s="344"/>
      <c r="C25" s="345"/>
      <c r="D25" s="345"/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6"/>
      <c r="AB25" s="7"/>
      <c r="AC25" s="7"/>
      <c r="AD25" s="7"/>
      <c r="AE25" s="7"/>
    </row>
    <row r="26" spans="2:31" x14ac:dyDescent="0.25">
      <c r="B26" s="344"/>
      <c r="C26" s="345"/>
      <c r="D26" s="345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  <c r="Z26" s="346"/>
      <c r="AB26" s="7"/>
      <c r="AC26" s="7"/>
      <c r="AD26" s="7"/>
      <c r="AE26" s="7"/>
    </row>
    <row r="27" spans="2:31" x14ac:dyDescent="0.25">
      <c r="B27" s="344"/>
      <c r="C27" s="345"/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5"/>
      <c r="Z27" s="346"/>
      <c r="AB27" s="7"/>
      <c r="AC27" s="7"/>
      <c r="AD27" s="7"/>
      <c r="AE27" s="7"/>
    </row>
    <row r="28" spans="2:31" x14ac:dyDescent="0.25">
      <c r="B28" s="344"/>
      <c r="C28" s="345"/>
      <c r="D28" s="345"/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5"/>
      <c r="Z28" s="346"/>
      <c r="AB28" s="7"/>
      <c r="AC28" s="7"/>
      <c r="AD28" s="7"/>
      <c r="AE28" s="7"/>
    </row>
    <row r="29" spans="2:31" x14ac:dyDescent="0.25">
      <c r="B29" s="344"/>
      <c r="C29" s="345"/>
      <c r="D29" s="345"/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345"/>
      <c r="P29" s="345"/>
      <c r="Q29" s="345"/>
      <c r="R29" s="345"/>
      <c r="S29" s="345"/>
      <c r="T29" s="345"/>
      <c r="U29" s="345"/>
      <c r="V29" s="345"/>
      <c r="W29" s="345"/>
      <c r="X29" s="345"/>
      <c r="Y29" s="345"/>
      <c r="Z29" s="346"/>
      <c r="AB29" s="7"/>
      <c r="AC29" s="7"/>
      <c r="AD29" s="7"/>
      <c r="AE29" s="7"/>
    </row>
    <row r="30" spans="2:31" x14ac:dyDescent="0.25">
      <c r="B30" s="344"/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345"/>
      <c r="O30" s="345"/>
      <c r="P30" s="345"/>
      <c r="Q30" s="345"/>
      <c r="R30" s="345"/>
      <c r="S30" s="345"/>
      <c r="T30" s="345"/>
      <c r="U30" s="345"/>
      <c r="V30" s="345"/>
      <c r="W30" s="345"/>
      <c r="X30" s="345"/>
      <c r="Y30" s="345"/>
      <c r="Z30" s="346"/>
      <c r="AB30" s="7"/>
      <c r="AC30" s="7"/>
      <c r="AD30" s="7"/>
      <c r="AE30" s="7"/>
    </row>
    <row r="31" spans="2:31" x14ac:dyDescent="0.25">
      <c r="B31" s="344"/>
      <c r="C31" s="345"/>
      <c r="D31" s="345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  <c r="Z31" s="346"/>
      <c r="AB31" s="7"/>
      <c r="AC31" s="7"/>
      <c r="AD31" s="7"/>
      <c r="AE31" s="7"/>
    </row>
    <row r="32" spans="2:31" x14ac:dyDescent="0.25">
      <c r="B32" s="344"/>
      <c r="C32" s="345"/>
      <c r="D32" s="345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46"/>
      <c r="AB32" s="7"/>
      <c r="AC32" s="7"/>
      <c r="AD32" s="7"/>
      <c r="AE32" s="7"/>
    </row>
    <row r="33" spans="2:31" x14ac:dyDescent="0.25">
      <c r="B33" s="344"/>
      <c r="C33" s="345"/>
      <c r="D33" s="345"/>
      <c r="E33" s="345"/>
      <c r="F33" s="345"/>
      <c r="G33" s="345"/>
      <c r="H33" s="345"/>
      <c r="I33" s="345"/>
      <c r="J33" s="345"/>
      <c r="K33" s="345"/>
      <c r="L33" s="345"/>
      <c r="M33" s="345"/>
      <c r="N33" s="345"/>
      <c r="O33" s="345"/>
      <c r="P33" s="345"/>
      <c r="Q33" s="345"/>
      <c r="R33" s="345"/>
      <c r="S33" s="345"/>
      <c r="T33" s="345"/>
      <c r="U33" s="345"/>
      <c r="V33" s="345"/>
      <c r="W33" s="345"/>
      <c r="X33" s="345"/>
      <c r="Y33" s="345"/>
      <c r="Z33" s="346"/>
      <c r="AB33" s="7"/>
      <c r="AC33" s="7"/>
      <c r="AD33" s="7"/>
      <c r="AE33" s="7"/>
    </row>
    <row r="34" spans="2:31" x14ac:dyDescent="0.25">
      <c r="B34" s="344"/>
      <c r="C34" s="345"/>
      <c r="D34" s="345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5"/>
      <c r="Y34" s="345"/>
      <c r="Z34" s="346"/>
      <c r="AB34" s="7"/>
      <c r="AC34" s="7"/>
      <c r="AD34" s="7"/>
      <c r="AE34" s="7"/>
    </row>
    <row r="35" spans="2:31" x14ac:dyDescent="0.25">
      <c r="B35" s="344"/>
      <c r="C35" s="345"/>
      <c r="D35" s="345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345"/>
      <c r="Z35" s="346"/>
      <c r="AB35" s="7"/>
      <c r="AC35" s="7"/>
      <c r="AD35" s="7"/>
      <c r="AE35" s="7"/>
    </row>
    <row r="36" spans="2:31" x14ac:dyDescent="0.25">
      <c r="B36" s="344"/>
      <c r="C36" s="345"/>
      <c r="D36" s="345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345"/>
      <c r="Z36" s="346"/>
      <c r="AB36" s="7"/>
      <c r="AC36" s="7"/>
      <c r="AD36" s="7"/>
      <c r="AE36" s="7"/>
    </row>
    <row r="37" spans="2:31" x14ac:dyDescent="0.25">
      <c r="B37" s="344"/>
      <c r="C37" s="345"/>
      <c r="D37" s="345"/>
      <c r="E37" s="345"/>
      <c r="F37" s="345"/>
      <c r="G37" s="345"/>
      <c r="H37" s="345"/>
      <c r="I37" s="345"/>
      <c r="J37" s="345"/>
      <c r="K37" s="345"/>
      <c r="L37" s="345"/>
      <c r="M37" s="345"/>
      <c r="N37" s="345"/>
      <c r="O37" s="345"/>
      <c r="P37" s="345"/>
      <c r="Q37" s="345"/>
      <c r="R37" s="345"/>
      <c r="S37" s="345"/>
      <c r="T37" s="345"/>
      <c r="U37" s="345"/>
      <c r="V37" s="345"/>
      <c r="W37" s="345"/>
      <c r="X37" s="345"/>
      <c r="Y37" s="345"/>
      <c r="Z37" s="346"/>
      <c r="AB37" s="7"/>
      <c r="AC37" s="7"/>
      <c r="AD37" s="7"/>
      <c r="AE37" s="7"/>
    </row>
    <row r="38" spans="2:31" x14ac:dyDescent="0.25">
      <c r="B38" s="344"/>
      <c r="C38" s="345"/>
      <c r="D38" s="345"/>
      <c r="E38" s="345"/>
      <c r="F38" s="345"/>
      <c r="G38" s="345"/>
      <c r="H38" s="345"/>
      <c r="I38" s="345"/>
      <c r="J38" s="345"/>
      <c r="K38" s="345"/>
      <c r="L38" s="345"/>
      <c r="M38" s="345"/>
      <c r="N38" s="345"/>
      <c r="O38" s="345"/>
      <c r="P38" s="345"/>
      <c r="Q38" s="345"/>
      <c r="R38" s="345"/>
      <c r="S38" s="345"/>
      <c r="T38" s="345"/>
      <c r="U38" s="345"/>
      <c r="V38" s="345"/>
      <c r="W38" s="345"/>
      <c r="X38" s="345"/>
      <c r="Y38" s="345"/>
      <c r="Z38" s="346"/>
      <c r="AB38" s="7"/>
      <c r="AC38" s="7"/>
      <c r="AD38" s="7"/>
      <c r="AE38" s="7"/>
    </row>
    <row r="39" spans="2:31" x14ac:dyDescent="0.25">
      <c r="B39" s="344"/>
      <c r="C39" s="345"/>
      <c r="D39" s="345"/>
      <c r="E39" s="345"/>
      <c r="F39" s="345"/>
      <c r="G39" s="345"/>
      <c r="H39" s="345"/>
      <c r="I39" s="345"/>
      <c r="J39" s="345"/>
      <c r="K39" s="345"/>
      <c r="L39" s="345"/>
      <c r="M39" s="345"/>
      <c r="N39" s="345"/>
      <c r="O39" s="345"/>
      <c r="P39" s="345"/>
      <c r="Q39" s="345"/>
      <c r="R39" s="345"/>
      <c r="S39" s="345"/>
      <c r="T39" s="345"/>
      <c r="U39" s="345"/>
      <c r="V39" s="345"/>
      <c r="W39" s="345"/>
      <c r="X39" s="345"/>
      <c r="Y39" s="345"/>
      <c r="Z39" s="346"/>
      <c r="AB39" s="7"/>
      <c r="AC39" s="7"/>
      <c r="AD39" s="7"/>
      <c r="AE39" s="7"/>
    </row>
    <row r="40" spans="2:31" x14ac:dyDescent="0.25">
      <c r="B40" s="344"/>
      <c r="C40" s="345"/>
      <c r="D40" s="345"/>
      <c r="E40" s="345"/>
      <c r="F40" s="345"/>
      <c r="G40" s="345"/>
      <c r="H40" s="345"/>
      <c r="I40" s="345"/>
      <c r="J40" s="345"/>
      <c r="K40" s="345"/>
      <c r="L40" s="345"/>
      <c r="M40" s="345"/>
      <c r="N40" s="345"/>
      <c r="O40" s="345"/>
      <c r="P40" s="345"/>
      <c r="Q40" s="345"/>
      <c r="R40" s="345"/>
      <c r="S40" s="345"/>
      <c r="T40" s="345"/>
      <c r="U40" s="345"/>
      <c r="V40" s="345"/>
      <c r="W40" s="345"/>
      <c r="X40" s="345"/>
      <c r="Y40" s="345"/>
      <c r="Z40" s="346"/>
      <c r="AB40" s="7"/>
      <c r="AC40" s="7"/>
      <c r="AD40" s="7"/>
      <c r="AE40" s="7"/>
    </row>
    <row r="41" spans="2:31" x14ac:dyDescent="0.25">
      <c r="B41" s="344"/>
      <c r="C41" s="345"/>
      <c r="D41" s="345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345"/>
      <c r="Z41" s="346"/>
      <c r="AB41" s="7"/>
      <c r="AC41" s="7"/>
      <c r="AD41" s="7"/>
      <c r="AE41" s="7"/>
    </row>
    <row r="42" spans="2:31" x14ac:dyDescent="0.25">
      <c r="B42" s="344"/>
      <c r="C42" s="345"/>
      <c r="D42" s="345"/>
      <c r="E42" s="345"/>
      <c r="F42" s="345"/>
      <c r="G42" s="345"/>
      <c r="H42" s="345"/>
      <c r="I42" s="345"/>
      <c r="J42" s="345"/>
      <c r="K42" s="345"/>
      <c r="L42" s="345"/>
      <c r="M42" s="345"/>
      <c r="N42" s="345"/>
      <c r="O42" s="345"/>
      <c r="P42" s="345"/>
      <c r="Q42" s="345"/>
      <c r="R42" s="345"/>
      <c r="S42" s="345"/>
      <c r="T42" s="345"/>
      <c r="U42" s="345"/>
      <c r="V42" s="345"/>
      <c r="W42" s="345"/>
      <c r="X42" s="345"/>
      <c r="Y42" s="345"/>
      <c r="Z42" s="346"/>
      <c r="AB42" s="7"/>
      <c r="AC42" s="7"/>
      <c r="AD42" s="7"/>
      <c r="AE42" s="7"/>
    </row>
    <row r="43" spans="2:31" x14ac:dyDescent="0.25">
      <c r="B43" s="344"/>
      <c r="C43" s="345"/>
      <c r="D43" s="345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6"/>
      <c r="AB43" s="7"/>
      <c r="AC43" s="7"/>
      <c r="AD43" s="7"/>
      <c r="AE43" s="7"/>
    </row>
    <row r="44" spans="2:31" x14ac:dyDescent="0.25">
      <c r="B44" s="344"/>
      <c r="C44" s="345"/>
      <c r="D44" s="345"/>
      <c r="E44" s="345"/>
      <c r="F44" s="345"/>
      <c r="G44" s="345"/>
      <c r="H44" s="345"/>
      <c r="I44" s="345"/>
      <c r="J44" s="345"/>
      <c r="K44" s="345"/>
      <c r="L44" s="345"/>
      <c r="M44" s="345"/>
      <c r="N44" s="345"/>
      <c r="O44" s="345"/>
      <c r="P44" s="345"/>
      <c r="Q44" s="345"/>
      <c r="R44" s="345"/>
      <c r="S44" s="345"/>
      <c r="T44" s="345"/>
      <c r="U44" s="345"/>
      <c r="V44" s="345"/>
      <c r="W44" s="345"/>
      <c r="X44" s="345"/>
      <c r="Y44" s="345"/>
      <c r="Z44" s="346"/>
      <c r="AB44" s="7"/>
      <c r="AC44" s="7"/>
      <c r="AD44" s="7"/>
      <c r="AE44" s="7"/>
    </row>
    <row r="45" spans="2:31" x14ac:dyDescent="0.25">
      <c r="B45" s="344"/>
      <c r="C45" s="345"/>
      <c r="D45" s="345"/>
      <c r="E45" s="345"/>
      <c r="F45" s="345"/>
      <c r="G45" s="345" t="s">
        <v>263</v>
      </c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  <c r="Z45" s="346"/>
      <c r="AB45" s="7"/>
      <c r="AC45" s="7"/>
      <c r="AD45" s="7"/>
      <c r="AE45" s="7"/>
    </row>
    <row r="46" spans="2:31" x14ac:dyDescent="0.25">
      <c r="B46" s="344"/>
      <c r="C46" s="345"/>
      <c r="D46" s="345"/>
      <c r="E46" s="345"/>
      <c r="F46" s="345"/>
      <c r="G46" s="345" t="s">
        <v>264</v>
      </c>
      <c r="H46" s="345"/>
      <c r="I46" s="345"/>
      <c r="J46" s="345"/>
      <c r="K46" s="345"/>
      <c r="L46" s="345"/>
      <c r="M46" s="345"/>
      <c r="N46" s="345"/>
      <c r="O46" s="345"/>
      <c r="P46" s="345"/>
      <c r="Q46" s="345"/>
      <c r="R46" s="345"/>
      <c r="S46" s="345"/>
      <c r="T46" s="345"/>
      <c r="U46" s="345"/>
      <c r="V46" s="345"/>
      <c r="W46" s="345"/>
      <c r="X46" s="345"/>
      <c r="Y46" s="345"/>
      <c r="Z46" s="346"/>
      <c r="AB46" s="7"/>
      <c r="AC46" s="7"/>
      <c r="AD46" s="7"/>
      <c r="AE46" s="7"/>
    </row>
    <row r="47" spans="2:31" x14ac:dyDescent="0.25">
      <c r="B47" s="344"/>
      <c r="C47" s="345"/>
      <c r="D47" s="345"/>
      <c r="E47" s="345"/>
      <c r="F47" s="345"/>
      <c r="G47" s="345"/>
      <c r="H47" s="345"/>
      <c r="I47" s="345"/>
      <c r="J47" s="345"/>
      <c r="K47" s="345"/>
      <c r="L47" s="345"/>
      <c r="M47" s="345"/>
      <c r="N47" s="345"/>
      <c r="O47" s="345"/>
      <c r="P47" s="345"/>
      <c r="Q47" s="345"/>
      <c r="R47" s="345"/>
      <c r="S47" s="345"/>
      <c r="T47" s="345"/>
      <c r="U47" s="345"/>
      <c r="V47" s="345"/>
      <c r="W47" s="345"/>
      <c r="X47" s="345"/>
      <c r="Y47" s="345"/>
      <c r="Z47" s="346"/>
      <c r="AB47" s="7"/>
      <c r="AC47" s="7"/>
      <c r="AD47" s="7"/>
      <c r="AE47" s="7"/>
    </row>
    <row r="48" spans="2:31" ht="15.75" thickBot="1" x14ac:dyDescent="0.3">
      <c r="B48" s="347"/>
      <c r="C48" s="348"/>
      <c r="D48" s="348"/>
      <c r="E48" s="348"/>
      <c r="F48" s="348"/>
      <c r="G48" s="348"/>
      <c r="H48" s="348"/>
      <c r="I48" s="348"/>
      <c r="J48" s="348"/>
      <c r="K48" s="348"/>
      <c r="L48" s="348"/>
      <c r="M48" s="348"/>
      <c r="N48" s="348"/>
      <c r="O48" s="348"/>
      <c r="P48" s="348"/>
      <c r="Q48" s="348"/>
      <c r="R48" s="348"/>
      <c r="S48" s="348"/>
      <c r="T48" s="348"/>
      <c r="U48" s="348"/>
      <c r="V48" s="348"/>
      <c r="W48" s="348"/>
      <c r="X48" s="348"/>
      <c r="Y48" s="348"/>
      <c r="Z48" s="349"/>
      <c r="AB48" s="7"/>
      <c r="AC48" s="7"/>
      <c r="AD48" s="7"/>
      <c r="AE48" s="7"/>
    </row>
    <row r="49" spans="28:31" x14ac:dyDescent="0.25">
      <c r="AB49" s="7"/>
      <c r="AC49" s="7"/>
      <c r="AD49" s="7"/>
      <c r="AE49" s="7"/>
    </row>
    <row r="50" spans="28:31" x14ac:dyDescent="0.25">
      <c r="AB50" s="7"/>
      <c r="AC50" s="7"/>
      <c r="AD50" s="7"/>
      <c r="AE50" s="7"/>
    </row>
  </sheetData>
  <mergeCells count="1">
    <mergeCell ref="C12:Y2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4"/>
  <sheetViews>
    <sheetView topLeftCell="A239" workbookViewId="0">
      <selection activeCell="C255" sqref="C255"/>
    </sheetView>
  </sheetViews>
  <sheetFormatPr defaultRowHeight="15" x14ac:dyDescent="0.25"/>
  <cols>
    <col min="2" max="2" width="20" customWidth="1"/>
    <col min="5" max="5" width="7" customWidth="1"/>
    <col min="6" max="6" width="8.42578125" customWidth="1"/>
    <col min="7" max="7" width="8.28515625" customWidth="1"/>
    <col min="8" max="9" width="7.85546875" customWidth="1"/>
    <col min="10" max="10" width="5.7109375" customWidth="1"/>
    <col min="11" max="11" width="7.42578125" customWidth="1"/>
    <col min="12" max="12" width="8.28515625" customWidth="1"/>
    <col min="13" max="13" width="6.7109375" customWidth="1"/>
    <col min="14" max="14" width="7" customWidth="1"/>
  </cols>
  <sheetData>
    <row r="1" spans="1:15" ht="15.75" x14ac:dyDescent="0.25">
      <c r="A1" s="1"/>
      <c r="B1" s="6" t="s">
        <v>131</v>
      </c>
      <c r="C1" s="1"/>
      <c r="D1" s="135" t="s">
        <v>169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49.5" customHeight="1" x14ac:dyDescent="0.25">
      <c r="A2" s="193" t="s">
        <v>0</v>
      </c>
      <c r="B2" s="193" t="s">
        <v>1</v>
      </c>
      <c r="C2" s="193" t="s">
        <v>2</v>
      </c>
      <c r="D2" s="376" t="s">
        <v>3</v>
      </c>
      <c r="E2" s="376"/>
      <c r="F2" s="376"/>
      <c r="G2" s="193" t="s">
        <v>4</v>
      </c>
      <c r="H2" s="376" t="s">
        <v>5</v>
      </c>
      <c r="I2" s="376"/>
      <c r="J2" s="376"/>
      <c r="K2" s="376"/>
      <c r="L2" s="376" t="s">
        <v>6</v>
      </c>
      <c r="M2" s="376"/>
      <c r="N2" s="376"/>
      <c r="O2" s="376"/>
    </row>
    <row r="3" spans="1:15" x14ac:dyDescent="0.25">
      <c r="A3" s="229"/>
      <c r="B3" s="229"/>
      <c r="C3" s="229"/>
      <c r="D3" s="229" t="s">
        <v>7</v>
      </c>
      <c r="E3" s="229" t="s">
        <v>8</v>
      </c>
      <c r="F3" s="229" t="s">
        <v>9</v>
      </c>
      <c r="G3" s="11"/>
      <c r="H3" s="11" t="s">
        <v>10</v>
      </c>
      <c r="I3" s="229" t="s">
        <v>11</v>
      </c>
      <c r="J3" s="229" t="s">
        <v>12</v>
      </c>
      <c r="K3" s="229" t="s">
        <v>13</v>
      </c>
      <c r="L3" s="11" t="s">
        <v>14</v>
      </c>
      <c r="M3" s="229" t="s">
        <v>15</v>
      </c>
      <c r="N3" s="229" t="s">
        <v>16</v>
      </c>
      <c r="O3" s="229" t="s">
        <v>17</v>
      </c>
    </row>
    <row r="4" spans="1:15" x14ac:dyDescent="0.25">
      <c r="A4" s="218">
        <v>1</v>
      </c>
      <c r="B4" s="218">
        <v>2</v>
      </c>
      <c r="C4" s="218">
        <v>3</v>
      </c>
      <c r="D4" s="218">
        <v>4</v>
      </c>
      <c r="E4" s="218">
        <v>5</v>
      </c>
      <c r="F4" s="218">
        <v>6</v>
      </c>
      <c r="G4" s="12">
        <v>7</v>
      </c>
      <c r="H4" s="12">
        <v>8</v>
      </c>
      <c r="I4" s="218">
        <v>9</v>
      </c>
      <c r="J4" s="218">
        <v>10</v>
      </c>
      <c r="K4" s="218">
        <v>11</v>
      </c>
      <c r="L4" s="12">
        <v>12</v>
      </c>
      <c r="M4" s="218">
        <v>13</v>
      </c>
      <c r="N4" s="218">
        <v>14</v>
      </c>
      <c r="O4" s="218">
        <v>15</v>
      </c>
    </row>
    <row r="5" spans="1:15" x14ac:dyDescent="0.25">
      <c r="A5" s="231"/>
      <c r="B5" s="231" t="s">
        <v>79</v>
      </c>
      <c r="C5" s="235" t="s">
        <v>82</v>
      </c>
      <c r="D5" s="231"/>
      <c r="E5" s="231"/>
      <c r="F5" s="231"/>
      <c r="G5" s="24"/>
      <c r="H5" s="24"/>
      <c r="I5" s="231"/>
      <c r="J5" s="231"/>
      <c r="K5" s="231"/>
      <c r="L5" s="24"/>
      <c r="M5" s="231"/>
      <c r="N5" s="231"/>
      <c r="O5" s="231"/>
    </row>
    <row r="6" spans="1:15" x14ac:dyDescent="0.25">
      <c r="A6" s="385" t="s">
        <v>18</v>
      </c>
      <c r="B6" s="360" t="s">
        <v>25</v>
      </c>
      <c r="C6" s="416" t="s">
        <v>19</v>
      </c>
      <c r="D6" s="378">
        <v>4.0999999999999996</v>
      </c>
      <c r="E6" s="378">
        <v>17</v>
      </c>
      <c r="F6" s="378">
        <v>24.3</v>
      </c>
      <c r="G6" s="378">
        <v>269</v>
      </c>
      <c r="H6" s="378">
        <v>0.08</v>
      </c>
      <c r="I6" s="378"/>
      <c r="J6" s="378"/>
      <c r="K6" s="378">
        <v>0.05</v>
      </c>
      <c r="L6" s="378">
        <v>13.9</v>
      </c>
      <c r="M6" s="378"/>
      <c r="N6" s="378">
        <v>16.5</v>
      </c>
      <c r="O6" s="381">
        <v>1.04</v>
      </c>
    </row>
    <row r="7" spans="1:15" ht="2.25" customHeight="1" thickBot="1" x14ac:dyDescent="0.3">
      <c r="A7" s="362"/>
      <c r="B7" s="363"/>
      <c r="C7" s="387"/>
      <c r="D7" s="379"/>
      <c r="E7" s="379"/>
      <c r="F7" s="379"/>
      <c r="G7" s="379"/>
      <c r="H7" s="379"/>
      <c r="I7" s="379"/>
      <c r="J7" s="379"/>
      <c r="K7" s="379"/>
      <c r="L7" s="379"/>
      <c r="M7" s="379"/>
      <c r="N7" s="379"/>
      <c r="O7" s="382"/>
    </row>
    <row r="8" spans="1:15" x14ac:dyDescent="0.25">
      <c r="A8" s="366" t="s">
        <v>20</v>
      </c>
      <c r="B8" s="353" t="s">
        <v>21</v>
      </c>
      <c r="C8" s="380" t="s">
        <v>136</v>
      </c>
      <c r="D8" s="380">
        <v>5.76</v>
      </c>
      <c r="E8" s="380">
        <v>8</v>
      </c>
      <c r="F8" s="380">
        <v>40.799999999999997</v>
      </c>
      <c r="G8" s="383">
        <v>256.8</v>
      </c>
      <c r="H8" s="380">
        <v>6.7000000000000004E-2</v>
      </c>
      <c r="I8" s="380">
        <v>0.5</v>
      </c>
      <c r="J8" s="380"/>
      <c r="K8" s="380">
        <v>1.4999999999999999E-2</v>
      </c>
      <c r="L8" s="380">
        <v>116.99</v>
      </c>
      <c r="M8" s="380"/>
      <c r="N8" s="380">
        <v>33.57</v>
      </c>
      <c r="O8" s="384">
        <v>0.54</v>
      </c>
    </row>
    <row r="9" spans="1:15" ht="9.75" customHeight="1" thickBot="1" x14ac:dyDescent="0.3">
      <c r="A9" s="362"/>
      <c r="B9" s="363"/>
      <c r="C9" s="379"/>
      <c r="D9" s="379"/>
      <c r="E9" s="379"/>
      <c r="F9" s="379"/>
      <c r="G9" s="357"/>
      <c r="H9" s="379"/>
      <c r="I9" s="379"/>
      <c r="J9" s="379"/>
      <c r="K9" s="379"/>
      <c r="L9" s="379"/>
      <c r="M9" s="379"/>
      <c r="N9" s="379"/>
      <c r="O9" s="382"/>
    </row>
    <row r="10" spans="1:15" ht="14.25" customHeight="1" thickBot="1" x14ac:dyDescent="0.3">
      <c r="A10" s="220" t="s">
        <v>22</v>
      </c>
      <c r="B10" s="209" t="s">
        <v>23</v>
      </c>
      <c r="C10" s="201">
        <v>200</v>
      </c>
      <c r="D10" s="201">
        <v>0.1</v>
      </c>
      <c r="E10" s="201">
        <v>0</v>
      </c>
      <c r="F10" s="201">
        <v>9.1</v>
      </c>
      <c r="G10" s="201">
        <v>35</v>
      </c>
      <c r="H10" s="201">
        <v>0</v>
      </c>
      <c r="I10" s="201">
        <v>0</v>
      </c>
      <c r="J10" s="201"/>
      <c r="K10" s="201">
        <v>0</v>
      </c>
      <c r="L10" s="201">
        <v>0.26</v>
      </c>
      <c r="M10" s="201"/>
      <c r="N10" s="201">
        <v>0</v>
      </c>
      <c r="O10" s="204">
        <v>0.03</v>
      </c>
    </row>
    <row r="11" spans="1:15" x14ac:dyDescent="0.25">
      <c r="A11" s="136"/>
      <c r="B11" s="137" t="s">
        <v>24</v>
      </c>
      <c r="C11" s="200">
        <v>30</v>
      </c>
      <c r="D11" s="202">
        <v>2.2799999999999998</v>
      </c>
      <c r="E11" s="202">
        <v>0.24</v>
      </c>
      <c r="F11" s="202">
        <v>14.56</v>
      </c>
      <c r="G11" s="233">
        <v>68</v>
      </c>
      <c r="H11" s="200"/>
      <c r="I11" s="200"/>
      <c r="J11" s="200"/>
      <c r="K11" s="200"/>
      <c r="L11" s="200"/>
      <c r="M11" s="200"/>
      <c r="N11" s="200"/>
      <c r="O11" s="234"/>
    </row>
    <row r="12" spans="1:15" x14ac:dyDescent="0.25">
      <c r="A12" s="138"/>
      <c r="B12" s="138" t="s">
        <v>170</v>
      </c>
      <c r="C12" s="138" t="s">
        <v>219</v>
      </c>
      <c r="D12" s="138">
        <f>SUM(D5:D11)</f>
        <v>12.239999999999998</v>
      </c>
      <c r="E12" s="138">
        <f>SUM(E6:E11)</f>
        <v>25.24</v>
      </c>
      <c r="F12" s="138">
        <f>SUM(F6:F11)</f>
        <v>88.759999999999991</v>
      </c>
      <c r="G12" s="138">
        <f>SUM(G6:G11)</f>
        <v>628.79999999999995</v>
      </c>
      <c r="H12" s="138">
        <f>SUM(H6:H11)</f>
        <v>0.14700000000000002</v>
      </c>
      <c r="I12" s="138">
        <f t="shared" ref="I12:M12" si="0">SUM(I6:I11)</f>
        <v>0.5</v>
      </c>
      <c r="J12" s="138">
        <f t="shared" si="0"/>
        <v>0</v>
      </c>
      <c r="K12" s="138">
        <f>SUM(K6:K11)</f>
        <v>6.5000000000000002E-2</v>
      </c>
      <c r="L12" s="138">
        <f>SUM(L6:L11)</f>
        <v>131.14999999999998</v>
      </c>
      <c r="M12" s="138">
        <f t="shared" si="0"/>
        <v>0</v>
      </c>
      <c r="N12" s="138">
        <f>SUM(N6:N11)</f>
        <v>50.07</v>
      </c>
      <c r="O12" s="138">
        <f>SUM(O6:O11)</f>
        <v>1.61</v>
      </c>
    </row>
    <row r="13" spans="1:15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ht="49.5" customHeight="1" x14ac:dyDescent="0.25">
      <c r="A14" s="193" t="s">
        <v>0</v>
      </c>
      <c r="B14" s="193" t="s">
        <v>1</v>
      </c>
      <c r="C14" s="193" t="s">
        <v>2</v>
      </c>
      <c r="D14" s="376" t="s">
        <v>3</v>
      </c>
      <c r="E14" s="376"/>
      <c r="F14" s="376"/>
      <c r="G14" s="8" t="s">
        <v>4</v>
      </c>
      <c r="H14" s="376" t="s">
        <v>5</v>
      </c>
      <c r="I14" s="376"/>
      <c r="J14" s="376"/>
      <c r="K14" s="376"/>
      <c r="L14" s="376" t="s">
        <v>6</v>
      </c>
      <c r="M14" s="376"/>
      <c r="N14" s="376"/>
      <c r="O14" s="376"/>
    </row>
    <row r="15" spans="1:15" x14ac:dyDescent="0.25">
      <c r="A15" s="229"/>
      <c r="B15" s="229"/>
      <c r="C15" s="229"/>
      <c r="D15" s="229" t="s">
        <v>7</v>
      </c>
      <c r="E15" s="229" t="s">
        <v>8</v>
      </c>
      <c r="F15" s="229" t="s">
        <v>9</v>
      </c>
      <c r="G15" s="24"/>
      <c r="H15" s="11" t="s">
        <v>10</v>
      </c>
      <c r="I15" s="229" t="s">
        <v>11</v>
      </c>
      <c r="J15" s="229" t="s">
        <v>12</v>
      </c>
      <c r="K15" s="229" t="s">
        <v>13</v>
      </c>
      <c r="L15" s="11" t="s">
        <v>14</v>
      </c>
      <c r="M15" s="229" t="s">
        <v>15</v>
      </c>
      <c r="N15" s="229" t="s">
        <v>16</v>
      </c>
      <c r="O15" s="229" t="s">
        <v>17</v>
      </c>
    </row>
    <row r="16" spans="1:15" ht="15.75" thickBot="1" x14ac:dyDescent="0.3">
      <c r="A16" s="215">
        <v>1</v>
      </c>
      <c r="B16" s="215">
        <v>2</v>
      </c>
      <c r="C16" s="215">
        <v>3</v>
      </c>
      <c r="D16" s="215">
        <v>4</v>
      </c>
      <c r="E16" s="215">
        <v>5</v>
      </c>
      <c r="F16" s="215">
        <v>6</v>
      </c>
      <c r="G16" s="16">
        <v>7</v>
      </c>
      <c r="H16" s="16">
        <v>8</v>
      </c>
      <c r="I16" s="215">
        <v>9</v>
      </c>
      <c r="J16" s="215">
        <v>10</v>
      </c>
      <c r="K16" s="215">
        <v>11</v>
      </c>
      <c r="L16" s="16">
        <v>12</v>
      </c>
      <c r="M16" s="215">
        <v>13</v>
      </c>
      <c r="N16" s="215">
        <v>14</v>
      </c>
      <c r="O16" s="215">
        <v>15</v>
      </c>
    </row>
    <row r="17" spans="1:15" ht="24.75" customHeight="1" x14ac:dyDescent="0.25">
      <c r="A17" s="236"/>
      <c r="B17" s="226" t="s">
        <v>27</v>
      </c>
      <c r="C17" s="202">
        <v>50</v>
      </c>
      <c r="D17" s="200">
        <v>2.71</v>
      </c>
      <c r="E17" s="200">
        <v>0.2</v>
      </c>
      <c r="F17" s="200">
        <v>4.4000000000000004</v>
      </c>
      <c r="G17" s="200">
        <v>40.5</v>
      </c>
      <c r="H17" s="200"/>
      <c r="I17" s="200"/>
      <c r="J17" s="200"/>
      <c r="K17" s="200"/>
      <c r="L17" s="200"/>
      <c r="M17" s="200"/>
      <c r="N17" s="200"/>
      <c r="O17" s="234"/>
    </row>
    <row r="18" spans="1:15" ht="24.75" customHeight="1" x14ac:dyDescent="0.25">
      <c r="A18" s="231">
        <v>59</v>
      </c>
      <c r="B18" s="229" t="s">
        <v>215</v>
      </c>
      <c r="C18" s="65" t="s">
        <v>216</v>
      </c>
      <c r="D18" s="232">
        <v>2.7</v>
      </c>
      <c r="E18" s="232">
        <v>2.5</v>
      </c>
      <c r="F18" s="232">
        <v>18.8</v>
      </c>
      <c r="G18" s="232">
        <v>111</v>
      </c>
      <c r="H18" s="232">
        <v>0.08</v>
      </c>
      <c r="I18" s="232">
        <v>6.6</v>
      </c>
      <c r="J18" s="232"/>
      <c r="K18" s="232">
        <v>0.05</v>
      </c>
      <c r="L18" s="232">
        <v>13.38</v>
      </c>
      <c r="M18" s="232"/>
      <c r="N18" s="232">
        <v>20.92</v>
      </c>
      <c r="O18" s="232">
        <v>0.86</v>
      </c>
    </row>
    <row r="19" spans="1:15" ht="15.75" thickBot="1" x14ac:dyDescent="0.3">
      <c r="A19" s="201">
        <v>104</v>
      </c>
      <c r="B19" s="209" t="s">
        <v>28</v>
      </c>
      <c r="C19" s="60" t="s">
        <v>29</v>
      </c>
      <c r="D19" s="60">
        <v>13.7</v>
      </c>
      <c r="E19" s="60">
        <v>21.4</v>
      </c>
      <c r="F19" s="60">
        <v>17.600000000000001</v>
      </c>
      <c r="G19" s="61">
        <v>319</v>
      </c>
      <c r="H19" s="60">
        <v>0.08</v>
      </c>
      <c r="I19" s="60">
        <v>1.8</v>
      </c>
      <c r="J19" s="201"/>
      <c r="K19" s="60">
        <v>0.13</v>
      </c>
      <c r="L19" s="60">
        <v>43.9</v>
      </c>
      <c r="M19" s="201"/>
      <c r="N19" s="60">
        <v>31.62</v>
      </c>
      <c r="O19" s="60">
        <v>1.42</v>
      </c>
    </row>
    <row r="20" spans="1:15" ht="18" customHeight="1" thickBot="1" x14ac:dyDescent="0.3">
      <c r="A20" s="225" t="s">
        <v>30</v>
      </c>
      <c r="B20" s="226" t="s">
        <v>31</v>
      </c>
      <c r="C20" s="151">
        <v>200</v>
      </c>
      <c r="D20" s="151">
        <v>11.52</v>
      </c>
      <c r="E20" s="151">
        <v>7.52</v>
      </c>
      <c r="F20" s="151">
        <v>54</v>
      </c>
      <c r="G20" s="55">
        <v>320.8</v>
      </c>
      <c r="H20" s="151">
        <v>0.34399999999999997</v>
      </c>
      <c r="I20" s="151">
        <v>0</v>
      </c>
      <c r="J20" s="223"/>
      <c r="K20" s="151">
        <v>0.17599999999999999</v>
      </c>
      <c r="L20" s="151">
        <v>18.760000000000002</v>
      </c>
      <c r="M20" s="223"/>
      <c r="N20" s="151">
        <v>177.26400000000001</v>
      </c>
      <c r="O20" s="152">
        <v>6.0720000000000001</v>
      </c>
    </row>
    <row r="21" spans="1:15" ht="18" customHeight="1" thickBot="1" x14ac:dyDescent="0.3">
      <c r="A21" s="199" t="s">
        <v>34</v>
      </c>
      <c r="B21" s="196" t="s">
        <v>35</v>
      </c>
      <c r="C21" s="25">
        <v>200</v>
      </c>
      <c r="D21" s="25">
        <v>0.2</v>
      </c>
      <c r="E21" s="25">
        <v>0</v>
      </c>
      <c r="F21" s="25">
        <v>19.8</v>
      </c>
      <c r="G21" s="15">
        <v>77</v>
      </c>
      <c r="H21" s="25">
        <v>0.01</v>
      </c>
      <c r="I21" s="25">
        <v>5.28</v>
      </c>
      <c r="J21" s="212"/>
      <c r="K21" s="25">
        <v>0</v>
      </c>
      <c r="L21" s="25">
        <v>7.11</v>
      </c>
      <c r="M21" s="212"/>
      <c r="N21" s="25">
        <v>2.4900000000000002</v>
      </c>
      <c r="O21" s="26">
        <v>0.11</v>
      </c>
    </row>
    <row r="22" spans="1:15" ht="15.75" thickBot="1" x14ac:dyDescent="0.3">
      <c r="A22" s="29"/>
      <c r="B22" s="30" t="s">
        <v>24</v>
      </c>
      <c r="C22" s="19" t="s">
        <v>36</v>
      </c>
      <c r="D22" s="20">
        <v>3.6</v>
      </c>
      <c r="E22" s="20">
        <v>0.48</v>
      </c>
      <c r="F22" s="20">
        <v>21.62</v>
      </c>
      <c r="G22" s="21" t="s">
        <v>32</v>
      </c>
      <c r="H22" s="19"/>
      <c r="I22" s="19"/>
      <c r="J22" s="19"/>
      <c r="K22" s="19"/>
      <c r="L22" s="19"/>
      <c r="M22" s="19"/>
      <c r="N22" s="19"/>
      <c r="O22" s="22"/>
    </row>
    <row r="23" spans="1:15" x14ac:dyDescent="0.25">
      <c r="A23" s="162"/>
      <c r="B23" s="163" t="s">
        <v>173</v>
      </c>
      <c r="C23" s="223">
        <v>200</v>
      </c>
      <c r="D23" s="151">
        <v>0.8</v>
      </c>
      <c r="E23" s="151">
        <v>0.8</v>
      </c>
      <c r="F23" s="151">
        <v>19.600000000000001</v>
      </c>
      <c r="G23" s="55">
        <v>84</v>
      </c>
      <c r="H23" s="223"/>
      <c r="I23" s="223"/>
      <c r="J23" s="223"/>
      <c r="K23" s="223"/>
      <c r="L23" s="223"/>
      <c r="M23" s="223"/>
      <c r="N23" s="223"/>
      <c r="O23" s="164"/>
    </row>
    <row r="24" spans="1:15" x14ac:dyDescent="0.25">
      <c r="A24" s="138"/>
      <c r="B24" s="138" t="s">
        <v>170</v>
      </c>
      <c r="C24" s="138" t="s">
        <v>218</v>
      </c>
      <c r="D24" s="138">
        <f>SUM(D17:D23)</f>
        <v>35.229999999999997</v>
      </c>
      <c r="E24" s="138">
        <f t="shared" ref="E24:O24" si="1">SUM(E17:E23)</f>
        <v>32.899999999999991</v>
      </c>
      <c r="F24" s="138">
        <f t="shared" si="1"/>
        <v>155.82</v>
      </c>
      <c r="G24" s="138">
        <f t="shared" si="1"/>
        <v>952.3</v>
      </c>
      <c r="H24" s="138">
        <f t="shared" si="1"/>
        <v>0.51400000000000001</v>
      </c>
      <c r="I24" s="138">
        <f t="shared" si="1"/>
        <v>13.68</v>
      </c>
      <c r="J24" s="138">
        <f t="shared" si="1"/>
        <v>0</v>
      </c>
      <c r="K24" s="138">
        <f t="shared" si="1"/>
        <v>0.35599999999999998</v>
      </c>
      <c r="L24" s="138">
        <f t="shared" si="1"/>
        <v>83.15</v>
      </c>
      <c r="M24" s="138">
        <f t="shared" si="1"/>
        <v>0</v>
      </c>
      <c r="N24" s="138">
        <f t="shared" si="1"/>
        <v>232.29400000000004</v>
      </c>
      <c r="O24" s="138">
        <f t="shared" si="1"/>
        <v>8.4619999999999997</v>
      </c>
    </row>
    <row r="25" spans="1:15" ht="15.75" thickBot="1" x14ac:dyDescent="0.3">
      <c r="A25" s="23"/>
      <c r="B25" s="32" t="s">
        <v>119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</row>
    <row r="26" spans="1:15" ht="49.5" customHeight="1" thickBot="1" x14ac:dyDescent="0.3">
      <c r="A26" s="9" t="s">
        <v>0</v>
      </c>
      <c r="B26" s="205" t="s">
        <v>1</v>
      </c>
      <c r="C26" s="205" t="s">
        <v>2</v>
      </c>
      <c r="D26" s="368" t="s">
        <v>3</v>
      </c>
      <c r="E26" s="368"/>
      <c r="F26" s="368"/>
      <c r="G26" s="10" t="s">
        <v>4</v>
      </c>
      <c r="H26" s="368" t="s">
        <v>5</v>
      </c>
      <c r="I26" s="368"/>
      <c r="J26" s="368"/>
      <c r="K26" s="368"/>
      <c r="L26" s="368" t="s">
        <v>6</v>
      </c>
      <c r="M26" s="368"/>
      <c r="N26" s="368"/>
      <c r="O26" s="369"/>
    </row>
    <row r="27" spans="1:15" x14ac:dyDescent="0.25">
      <c r="A27" s="230"/>
      <c r="B27" s="230"/>
      <c r="C27" s="230"/>
      <c r="D27" s="230" t="s">
        <v>7</v>
      </c>
      <c r="E27" s="230" t="s">
        <v>8</v>
      </c>
      <c r="F27" s="230" t="s">
        <v>9</v>
      </c>
      <c r="G27" s="33"/>
      <c r="H27" s="34" t="s">
        <v>10</v>
      </c>
      <c r="I27" s="230" t="s">
        <v>11</v>
      </c>
      <c r="J27" s="230" t="s">
        <v>12</v>
      </c>
      <c r="K27" s="230" t="s">
        <v>13</v>
      </c>
      <c r="L27" s="34" t="s">
        <v>14</v>
      </c>
      <c r="M27" s="230" t="s">
        <v>15</v>
      </c>
      <c r="N27" s="230" t="s">
        <v>16</v>
      </c>
      <c r="O27" s="230" t="s">
        <v>17</v>
      </c>
    </row>
    <row r="28" spans="1:15" x14ac:dyDescent="0.25">
      <c r="A28" s="229">
        <v>1</v>
      </c>
      <c r="B28" s="229">
        <v>2</v>
      </c>
      <c r="C28" s="229">
        <v>3</v>
      </c>
      <c r="D28" s="229">
        <v>4</v>
      </c>
      <c r="E28" s="229">
        <v>5</v>
      </c>
      <c r="F28" s="229">
        <v>6</v>
      </c>
      <c r="G28" s="24">
        <v>7</v>
      </c>
      <c r="H28" s="11">
        <v>8</v>
      </c>
      <c r="I28" s="229">
        <v>9</v>
      </c>
      <c r="J28" s="229">
        <v>10</v>
      </c>
      <c r="K28" s="229">
        <v>11</v>
      </c>
      <c r="L28" s="11">
        <v>12</v>
      </c>
      <c r="M28" s="229">
        <v>13</v>
      </c>
      <c r="N28" s="229">
        <v>14</v>
      </c>
      <c r="O28" s="229">
        <v>15</v>
      </c>
    </row>
    <row r="29" spans="1:15" ht="18.75" customHeight="1" x14ac:dyDescent="0.25">
      <c r="A29" s="188" t="s">
        <v>37</v>
      </c>
      <c r="B29" s="229" t="s">
        <v>38</v>
      </c>
      <c r="C29" s="232" t="s">
        <v>190</v>
      </c>
      <c r="D29" s="232">
        <v>9.1999999999999993</v>
      </c>
      <c r="E29" s="232">
        <v>5.8</v>
      </c>
      <c r="F29" s="232">
        <v>24.2</v>
      </c>
      <c r="G29" s="232">
        <v>190</v>
      </c>
      <c r="H29" s="232">
        <v>0.9</v>
      </c>
      <c r="I29" s="232">
        <v>0.14000000000000001</v>
      </c>
      <c r="J29" s="232"/>
      <c r="K29" s="232">
        <v>0.11</v>
      </c>
      <c r="L29" s="232">
        <v>211.5</v>
      </c>
      <c r="M29" s="232"/>
      <c r="N29" s="232">
        <v>27.5</v>
      </c>
      <c r="O29" s="189">
        <v>1.1399999999999999</v>
      </c>
    </row>
    <row r="30" spans="1:15" ht="27" customHeight="1" thickBot="1" x14ac:dyDescent="0.3">
      <c r="A30" s="222" t="s">
        <v>39</v>
      </c>
      <c r="B30" s="209" t="s">
        <v>42</v>
      </c>
      <c r="C30" s="201" t="s">
        <v>43</v>
      </c>
      <c r="D30" s="201">
        <v>35.15</v>
      </c>
      <c r="E30" s="201">
        <v>25.5</v>
      </c>
      <c r="F30" s="201">
        <v>47.9</v>
      </c>
      <c r="G30" s="201">
        <v>557.4</v>
      </c>
      <c r="H30" s="201">
        <v>9.8000000000000004E-2</v>
      </c>
      <c r="I30" s="201">
        <v>0.76</v>
      </c>
      <c r="J30" s="201"/>
      <c r="K30" s="201">
        <v>0.54</v>
      </c>
      <c r="L30" s="201">
        <v>370.3</v>
      </c>
      <c r="M30" s="201"/>
      <c r="N30" s="201">
        <v>53.08</v>
      </c>
      <c r="O30" s="204">
        <v>1.073</v>
      </c>
    </row>
    <row r="31" spans="1:15" ht="15" customHeight="1" thickBot="1" x14ac:dyDescent="0.3">
      <c r="A31" s="206" t="s">
        <v>40</v>
      </c>
      <c r="B31" s="208" t="s">
        <v>41</v>
      </c>
      <c r="C31" s="210">
        <v>200</v>
      </c>
      <c r="D31" s="202">
        <v>3.2</v>
      </c>
      <c r="E31" s="202">
        <v>2.8</v>
      </c>
      <c r="F31" s="202">
        <v>18.5</v>
      </c>
      <c r="G31" s="233">
        <v>109</v>
      </c>
      <c r="H31" s="202">
        <v>0.03</v>
      </c>
      <c r="I31" s="202">
        <v>0.52</v>
      </c>
      <c r="J31" s="212"/>
      <c r="K31" s="202">
        <v>0.12</v>
      </c>
      <c r="L31" s="202">
        <v>105.86</v>
      </c>
      <c r="M31" s="212"/>
      <c r="N31" s="202">
        <v>12.18</v>
      </c>
      <c r="O31" s="203">
        <v>0.11</v>
      </c>
    </row>
    <row r="32" spans="1:15" ht="15.75" thickBot="1" x14ac:dyDescent="0.3">
      <c r="A32" s="29"/>
      <c r="B32" s="30" t="s">
        <v>24</v>
      </c>
      <c r="C32" s="19">
        <v>30</v>
      </c>
      <c r="D32" s="20">
        <v>2.2799999999999998</v>
      </c>
      <c r="E32" s="20">
        <v>0.24</v>
      </c>
      <c r="F32" s="20">
        <v>14.56</v>
      </c>
      <c r="G32" s="21">
        <v>68</v>
      </c>
      <c r="H32" s="19"/>
      <c r="I32" s="19"/>
      <c r="J32" s="19"/>
      <c r="K32" s="19"/>
      <c r="L32" s="19"/>
      <c r="M32" s="19"/>
      <c r="N32" s="19"/>
      <c r="O32" s="22"/>
    </row>
    <row r="33" spans="1:15" x14ac:dyDescent="0.25">
      <c r="A33" s="138"/>
      <c r="B33" s="138" t="s">
        <v>170</v>
      </c>
      <c r="C33" s="138" t="s">
        <v>191</v>
      </c>
      <c r="D33" s="138">
        <f t="shared" ref="D33:O33" si="2">SUM(D29:D32)</f>
        <v>49.83</v>
      </c>
      <c r="E33" s="138">
        <f t="shared" si="2"/>
        <v>34.340000000000003</v>
      </c>
      <c r="F33" s="138">
        <f t="shared" si="2"/>
        <v>105.16</v>
      </c>
      <c r="G33" s="138">
        <f t="shared" si="2"/>
        <v>924.4</v>
      </c>
      <c r="H33" s="138">
        <f t="shared" si="2"/>
        <v>1.028</v>
      </c>
      <c r="I33" s="138">
        <f t="shared" si="2"/>
        <v>1.42</v>
      </c>
      <c r="J33" s="138">
        <f t="shared" si="2"/>
        <v>0</v>
      </c>
      <c r="K33" s="138">
        <f t="shared" si="2"/>
        <v>0.77</v>
      </c>
      <c r="L33" s="138">
        <f t="shared" si="2"/>
        <v>687.66</v>
      </c>
      <c r="M33" s="138">
        <f t="shared" si="2"/>
        <v>0</v>
      </c>
      <c r="N33" s="138">
        <f t="shared" si="2"/>
        <v>92.759999999999991</v>
      </c>
      <c r="O33" s="138">
        <f t="shared" si="2"/>
        <v>2.323</v>
      </c>
    </row>
    <row r="34" spans="1:15" ht="15.75" thickBot="1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ht="51.75" thickBot="1" x14ac:dyDescent="0.3">
      <c r="A35" s="9" t="s">
        <v>0</v>
      </c>
      <c r="B35" s="205" t="s">
        <v>1</v>
      </c>
      <c r="C35" s="205" t="s">
        <v>2</v>
      </c>
      <c r="D35" s="370" t="s">
        <v>3</v>
      </c>
      <c r="E35" s="371"/>
      <c r="F35" s="372"/>
      <c r="G35" s="10" t="s">
        <v>4</v>
      </c>
      <c r="H35" s="370" t="s">
        <v>5</v>
      </c>
      <c r="I35" s="371"/>
      <c r="J35" s="371"/>
      <c r="K35" s="372"/>
      <c r="L35" s="370" t="s">
        <v>6</v>
      </c>
      <c r="M35" s="371"/>
      <c r="N35" s="371"/>
      <c r="O35" s="373"/>
    </row>
    <row r="36" spans="1:15" ht="21" customHeight="1" thickBot="1" x14ac:dyDescent="0.3">
      <c r="A36" s="230"/>
      <c r="B36" s="230"/>
      <c r="C36" s="230"/>
      <c r="D36" s="230" t="s">
        <v>7</v>
      </c>
      <c r="E36" s="230" t="s">
        <v>8</v>
      </c>
      <c r="F36" s="230" t="s">
        <v>9</v>
      </c>
      <c r="G36" s="33"/>
      <c r="H36" s="34" t="s">
        <v>10</v>
      </c>
      <c r="I36" s="230" t="s">
        <v>11</v>
      </c>
      <c r="J36" s="230" t="s">
        <v>12</v>
      </c>
      <c r="K36" s="230" t="s">
        <v>13</v>
      </c>
      <c r="L36" s="34" t="s">
        <v>14</v>
      </c>
      <c r="M36" s="230" t="s">
        <v>15</v>
      </c>
      <c r="N36" s="230" t="s">
        <v>16</v>
      </c>
      <c r="O36" s="230" t="s">
        <v>17</v>
      </c>
    </row>
    <row r="37" spans="1:15" ht="24.75" customHeight="1" x14ac:dyDescent="0.25">
      <c r="A37" s="221" t="s">
        <v>44</v>
      </c>
      <c r="B37" s="208" t="s">
        <v>45</v>
      </c>
      <c r="C37" s="200">
        <v>50</v>
      </c>
      <c r="D37" s="200">
        <v>2.71</v>
      </c>
      <c r="E37" s="200">
        <v>0.2</v>
      </c>
      <c r="F37" s="200">
        <v>4.4000000000000004</v>
      </c>
      <c r="G37" s="200">
        <v>40.5</v>
      </c>
      <c r="H37" s="200"/>
      <c r="I37" s="200"/>
      <c r="J37" s="200"/>
      <c r="K37" s="200"/>
      <c r="L37" s="200"/>
      <c r="M37" s="200"/>
      <c r="N37" s="200"/>
      <c r="O37" s="234"/>
    </row>
    <row r="38" spans="1:15" ht="24.75" customHeight="1" x14ac:dyDescent="0.25">
      <c r="A38" s="235">
        <v>54</v>
      </c>
      <c r="B38" s="229" t="s">
        <v>217</v>
      </c>
      <c r="C38" s="232" t="s">
        <v>59</v>
      </c>
      <c r="D38" s="232">
        <v>2.1</v>
      </c>
      <c r="E38" s="232">
        <v>5.2</v>
      </c>
      <c r="F38" s="232">
        <v>15.4</v>
      </c>
      <c r="G38" s="232">
        <v>119</v>
      </c>
      <c r="H38" s="232">
        <v>0.08</v>
      </c>
      <c r="I38" s="232">
        <v>6.7</v>
      </c>
      <c r="J38" s="232"/>
      <c r="K38" s="232">
        <v>0.05</v>
      </c>
      <c r="L38" s="232">
        <v>15.05</v>
      </c>
      <c r="M38" s="232"/>
      <c r="N38" s="232">
        <v>22.5</v>
      </c>
      <c r="O38" s="232">
        <v>0.84</v>
      </c>
    </row>
    <row r="39" spans="1:15" ht="26.25" thickBot="1" x14ac:dyDescent="0.3">
      <c r="A39" s="236" t="s">
        <v>46</v>
      </c>
      <c r="B39" s="226" t="s">
        <v>47</v>
      </c>
      <c r="C39" s="201">
        <v>100</v>
      </c>
      <c r="D39" s="201">
        <v>20</v>
      </c>
      <c r="E39" s="201">
        <v>16.8</v>
      </c>
      <c r="F39" s="201">
        <v>0.3</v>
      </c>
      <c r="G39" s="61">
        <v>232</v>
      </c>
      <c r="H39" s="201">
        <v>0.05</v>
      </c>
      <c r="I39" s="201">
        <v>0.76</v>
      </c>
      <c r="J39" s="201"/>
      <c r="K39" s="201">
        <v>0.11</v>
      </c>
      <c r="L39" s="201">
        <v>16.440000000000001</v>
      </c>
      <c r="M39" s="201"/>
      <c r="N39" s="201">
        <v>16.78</v>
      </c>
      <c r="O39" s="204">
        <v>1.58</v>
      </c>
    </row>
    <row r="40" spans="1:15" ht="26.25" thickBot="1" x14ac:dyDescent="0.3">
      <c r="A40" s="206" t="s">
        <v>48</v>
      </c>
      <c r="B40" s="208" t="s">
        <v>49</v>
      </c>
      <c r="C40" s="36">
        <v>200</v>
      </c>
      <c r="D40" s="36">
        <v>8.1</v>
      </c>
      <c r="E40" s="36">
        <v>7.2</v>
      </c>
      <c r="F40" s="36">
        <v>48.2</v>
      </c>
      <c r="G40" s="16">
        <v>295</v>
      </c>
      <c r="H40" s="36">
        <v>0.09</v>
      </c>
      <c r="I40" s="36">
        <v>0</v>
      </c>
      <c r="J40" s="213"/>
      <c r="K40" s="36">
        <v>0.03</v>
      </c>
      <c r="L40" s="36">
        <v>14.03</v>
      </c>
      <c r="M40" s="213"/>
      <c r="N40" s="36">
        <v>11.09</v>
      </c>
      <c r="O40" s="37">
        <v>1.1200000000000001</v>
      </c>
    </row>
    <row r="41" spans="1:15" ht="24.75" customHeight="1" thickBot="1" x14ac:dyDescent="0.3">
      <c r="A41" s="29" t="s">
        <v>50</v>
      </c>
      <c r="B41" s="38" t="s">
        <v>51</v>
      </c>
      <c r="C41" s="19">
        <v>200</v>
      </c>
      <c r="D41" s="20">
        <v>0.5</v>
      </c>
      <c r="E41" s="20">
        <v>0.1</v>
      </c>
      <c r="F41" s="20">
        <v>31.2</v>
      </c>
      <c r="G41" s="21">
        <v>121</v>
      </c>
      <c r="H41" s="19">
        <v>7.0000000000000007E-2</v>
      </c>
      <c r="I41" s="19">
        <v>0.28999999999999998</v>
      </c>
      <c r="J41" s="19"/>
      <c r="K41" s="19">
        <v>0.21</v>
      </c>
      <c r="L41" s="19">
        <v>14.62</v>
      </c>
      <c r="M41" s="19"/>
      <c r="N41" s="19">
        <v>8.5</v>
      </c>
      <c r="O41" s="22">
        <v>0.92</v>
      </c>
    </row>
    <row r="42" spans="1:15" ht="15.75" thickBot="1" x14ac:dyDescent="0.3">
      <c r="A42" s="29"/>
      <c r="B42" s="30" t="s">
        <v>24</v>
      </c>
      <c r="C42" s="19" t="s">
        <v>36</v>
      </c>
      <c r="D42" s="20">
        <v>3.6</v>
      </c>
      <c r="E42" s="20">
        <v>0.48</v>
      </c>
      <c r="F42" s="20">
        <v>21.62</v>
      </c>
      <c r="G42" s="21" t="s">
        <v>32</v>
      </c>
      <c r="H42" s="19"/>
      <c r="I42" s="19"/>
      <c r="J42" s="19"/>
      <c r="K42" s="19"/>
      <c r="L42" s="19"/>
      <c r="M42" s="19"/>
      <c r="N42" s="19"/>
      <c r="O42" s="22"/>
    </row>
    <row r="43" spans="1:15" ht="15.75" thickBot="1" x14ac:dyDescent="0.3">
      <c r="A43" s="17"/>
      <c r="B43" s="18" t="s">
        <v>174</v>
      </c>
      <c r="C43" s="19">
        <v>200</v>
      </c>
      <c r="D43" s="20">
        <v>103</v>
      </c>
      <c r="E43" s="20">
        <v>0.2</v>
      </c>
      <c r="F43" s="20">
        <v>43.6</v>
      </c>
      <c r="G43" s="21">
        <v>178</v>
      </c>
      <c r="H43" s="19"/>
      <c r="I43" s="19"/>
      <c r="J43" s="19"/>
      <c r="K43" s="19"/>
      <c r="L43" s="19"/>
      <c r="M43" s="19"/>
      <c r="N43" s="19"/>
      <c r="O43" s="22"/>
    </row>
    <row r="44" spans="1:15" x14ac:dyDescent="0.25">
      <c r="A44" s="138"/>
      <c r="B44" s="138" t="s">
        <v>170</v>
      </c>
      <c r="C44" s="138" t="s">
        <v>220</v>
      </c>
      <c r="D44" s="138">
        <f>SUM(D37:D43)</f>
        <v>140.01</v>
      </c>
      <c r="E44" s="138">
        <f t="shared" ref="E44:O44" si="3">SUM(E37:E43)</f>
        <v>30.180000000000003</v>
      </c>
      <c r="F44" s="138">
        <f t="shared" si="3"/>
        <v>164.72000000000003</v>
      </c>
      <c r="G44" s="138">
        <f t="shared" si="3"/>
        <v>985.5</v>
      </c>
      <c r="H44" s="138">
        <f t="shared" si="3"/>
        <v>0.29000000000000004</v>
      </c>
      <c r="I44" s="138">
        <f t="shared" si="3"/>
        <v>7.75</v>
      </c>
      <c r="J44" s="138">
        <f t="shared" si="3"/>
        <v>0</v>
      </c>
      <c r="K44" s="138">
        <f t="shared" si="3"/>
        <v>0.4</v>
      </c>
      <c r="L44" s="138">
        <f t="shared" si="3"/>
        <v>60.14</v>
      </c>
      <c r="M44" s="138">
        <f t="shared" si="3"/>
        <v>0</v>
      </c>
      <c r="N44" s="138">
        <f t="shared" si="3"/>
        <v>58.870000000000005</v>
      </c>
      <c r="O44" s="138">
        <f t="shared" si="3"/>
        <v>4.46</v>
      </c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23"/>
      <c r="B46" s="32" t="s">
        <v>120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ht="57" customHeight="1" x14ac:dyDescent="0.25">
      <c r="A47" s="193" t="s">
        <v>0</v>
      </c>
      <c r="B47" s="193" t="s">
        <v>1</v>
      </c>
      <c r="C47" s="193" t="s">
        <v>2</v>
      </c>
      <c r="D47" s="376" t="s">
        <v>3</v>
      </c>
      <c r="E47" s="376"/>
      <c r="F47" s="376"/>
      <c r="G47" s="193" t="s">
        <v>4</v>
      </c>
      <c r="H47" s="376" t="s">
        <v>5</v>
      </c>
      <c r="I47" s="376"/>
      <c r="J47" s="376"/>
      <c r="K47" s="376"/>
      <c r="L47" s="376" t="s">
        <v>6</v>
      </c>
      <c r="M47" s="376"/>
      <c r="N47" s="376"/>
      <c r="O47" s="376"/>
    </row>
    <row r="48" spans="1:15" x14ac:dyDescent="0.25">
      <c r="A48" s="229"/>
      <c r="B48" s="229"/>
      <c r="C48" s="229"/>
      <c r="D48" s="229" t="s">
        <v>7</v>
      </c>
      <c r="E48" s="229" t="s">
        <v>8</v>
      </c>
      <c r="F48" s="229" t="s">
        <v>9</v>
      </c>
      <c r="G48" s="11"/>
      <c r="H48" s="11" t="s">
        <v>10</v>
      </c>
      <c r="I48" s="229" t="s">
        <v>11</v>
      </c>
      <c r="J48" s="229" t="s">
        <v>12</v>
      </c>
      <c r="K48" s="229" t="s">
        <v>13</v>
      </c>
      <c r="L48" s="11" t="s">
        <v>14</v>
      </c>
      <c r="M48" s="229" t="s">
        <v>15</v>
      </c>
      <c r="N48" s="229" t="s">
        <v>16</v>
      </c>
      <c r="O48" s="229" t="s">
        <v>17</v>
      </c>
    </row>
    <row r="49" spans="1:15" ht="15.75" thickBot="1" x14ac:dyDescent="0.3">
      <c r="A49" s="218">
        <v>1</v>
      </c>
      <c r="B49" s="218">
        <v>2</v>
      </c>
      <c r="C49" s="218">
        <v>3</v>
      </c>
      <c r="D49" s="218">
        <v>4</v>
      </c>
      <c r="E49" s="218">
        <v>5</v>
      </c>
      <c r="F49" s="218">
        <v>6</v>
      </c>
      <c r="G49" s="12">
        <v>7</v>
      </c>
      <c r="H49" s="12">
        <v>8</v>
      </c>
      <c r="I49" s="218">
        <v>9</v>
      </c>
      <c r="J49" s="218">
        <v>10</v>
      </c>
      <c r="K49" s="218">
        <v>11</v>
      </c>
      <c r="L49" s="12">
        <v>12</v>
      </c>
      <c r="M49" s="218">
        <v>13</v>
      </c>
      <c r="N49" s="218">
        <v>14</v>
      </c>
      <c r="O49" s="218">
        <v>15</v>
      </c>
    </row>
    <row r="50" spans="1:15" ht="15.75" thickBot="1" x14ac:dyDescent="0.3">
      <c r="A50" s="39" t="s">
        <v>52</v>
      </c>
      <c r="B50" s="38" t="s">
        <v>54</v>
      </c>
      <c r="C50" s="40">
        <v>125</v>
      </c>
      <c r="D50" s="40">
        <v>6.25</v>
      </c>
      <c r="E50" s="40">
        <v>4</v>
      </c>
      <c r="F50" s="40">
        <v>10.6</v>
      </c>
      <c r="G50" s="21">
        <v>106</v>
      </c>
      <c r="H50" s="21"/>
      <c r="I50" s="40"/>
      <c r="J50" s="40"/>
      <c r="K50" s="40"/>
      <c r="L50" s="21"/>
      <c r="M50" s="40"/>
      <c r="N50" s="40"/>
      <c r="O50" s="41"/>
    </row>
    <row r="51" spans="1:15" ht="28.5" customHeight="1" thickBot="1" x14ac:dyDescent="0.3">
      <c r="A51" s="195" t="s">
        <v>55</v>
      </c>
      <c r="B51" s="197" t="s">
        <v>132</v>
      </c>
      <c r="C51" s="213" t="s">
        <v>136</v>
      </c>
      <c r="D51" s="213">
        <v>9.1</v>
      </c>
      <c r="E51" s="213">
        <v>11.1</v>
      </c>
      <c r="F51" s="213">
        <v>42.6</v>
      </c>
      <c r="G51" s="16">
        <v>307</v>
      </c>
      <c r="H51" s="213">
        <v>0.22</v>
      </c>
      <c r="I51" s="213">
        <v>0.64</v>
      </c>
      <c r="J51" s="213"/>
      <c r="K51" s="213">
        <v>0.19</v>
      </c>
      <c r="L51" s="213">
        <v>157.56</v>
      </c>
      <c r="M51" s="213"/>
      <c r="N51" s="213">
        <v>55.06</v>
      </c>
      <c r="O51" s="14">
        <v>1.43</v>
      </c>
    </row>
    <row r="52" spans="1:15" ht="15.75" thickBot="1" x14ac:dyDescent="0.3">
      <c r="A52" s="199" t="s">
        <v>56</v>
      </c>
      <c r="B52" s="196" t="s">
        <v>57</v>
      </c>
      <c r="C52" s="217">
        <v>200</v>
      </c>
      <c r="D52" s="202">
        <v>3.6</v>
      </c>
      <c r="E52" s="202">
        <v>3.3</v>
      </c>
      <c r="F52" s="202">
        <v>13.7</v>
      </c>
      <c r="G52" s="233">
        <v>98</v>
      </c>
      <c r="H52" s="202">
        <v>0.03</v>
      </c>
      <c r="I52" s="202">
        <v>0.52</v>
      </c>
      <c r="J52" s="212"/>
      <c r="K52" s="202">
        <v>0.13</v>
      </c>
      <c r="L52" s="202">
        <v>110.37</v>
      </c>
      <c r="M52" s="212"/>
      <c r="N52" s="202">
        <v>26.97</v>
      </c>
      <c r="O52" s="203">
        <v>0.88</v>
      </c>
    </row>
    <row r="53" spans="1:15" ht="15.75" thickBot="1" x14ac:dyDescent="0.3">
      <c r="A53" s="29"/>
      <c r="B53" s="30" t="s">
        <v>24</v>
      </c>
      <c r="C53" s="19">
        <v>30</v>
      </c>
      <c r="D53" s="20">
        <v>2.2799999999999998</v>
      </c>
      <c r="E53" s="20">
        <v>0.24</v>
      </c>
      <c r="F53" s="20">
        <v>14.56</v>
      </c>
      <c r="G53" s="21">
        <v>68</v>
      </c>
      <c r="H53" s="19"/>
      <c r="I53" s="19"/>
      <c r="J53" s="19"/>
      <c r="K53" s="19"/>
      <c r="L53" s="19"/>
      <c r="M53" s="19"/>
      <c r="N53" s="19"/>
      <c r="O53" s="22"/>
    </row>
    <row r="54" spans="1:15" x14ac:dyDescent="0.25">
      <c r="A54" s="138"/>
      <c r="B54" s="138" t="s">
        <v>170</v>
      </c>
      <c r="C54" s="138" t="s">
        <v>221</v>
      </c>
      <c r="D54" s="138">
        <f>SUM(D50:D53)</f>
        <v>21.23</v>
      </c>
      <c r="E54" s="138">
        <f t="shared" ref="E54:O54" si="4">SUM(E50:E53)</f>
        <v>18.639999999999997</v>
      </c>
      <c r="F54" s="138">
        <f t="shared" si="4"/>
        <v>81.460000000000008</v>
      </c>
      <c r="G54" s="138">
        <f t="shared" si="4"/>
        <v>579</v>
      </c>
      <c r="H54" s="138">
        <f t="shared" si="4"/>
        <v>0.25</v>
      </c>
      <c r="I54" s="138">
        <f t="shared" si="4"/>
        <v>1.1600000000000001</v>
      </c>
      <c r="J54" s="138">
        <f t="shared" si="4"/>
        <v>0</v>
      </c>
      <c r="K54" s="138">
        <f t="shared" si="4"/>
        <v>0.32</v>
      </c>
      <c r="L54" s="138">
        <f t="shared" si="4"/>
        <v>267.93</v>
      </c>
      <c r="M54" s="138">
        <f t="shared" si="4"/>
        <v>0</v>
      </c>
      <c r="N54" s="138">
        <f t="shared" si="4"/>
        <v>82.03</v>
      </c>
      <c r="O54" s="138">
        <f t="shared" si="4"/>
        <v>2.31</v>
      </c>
    </row>
    <row r="55" spans="1:15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</row>
    <row r="56" spans="1:15" ht="51" customHeight="1" x14ac:dyDescent="0.25">
      <c r="A56" s="193" t="s">
        <v>0</v>
      </c>
      <c r="B56" s="193" t="s">
        <v>1</v>
      </c>
      <c r="C56" s="193" t="s">
        <v>2</v>
      </c>
      <c r="D56" s="376" t="s">
        <v>3</v>
      </c>
      <c r="E56" s="376"/>
      <c r="F56" s="376"/>
      <c r="G56" s="8" t="s">
        <v>4</v>
      </c>
      <c r="H56" s="376" t="s">
        <v>5</v>
      </c>
      <c r="I56" s="376"/>
      <c r="J56" s="376"/>
      <c r="K56" s="376"/>
      <c r="L56" s="376" t="s">
        <v>6</v>
      </c>
      <c r="M56" s="376"/>
      <c r="N56" s="376"/>
      <c r="O56" s="376"/>
    </row>
    <row r="57" spans="1:15" x14ac:dyDescent="0.25">
      <c r="A57" s="229"/>
      <c r="B57" s="229"/>
      <c r="C57" s="229"/>
      <c r="D57" s="229" t="s">
        <v>7</v>
      </c>
      <c r="E57" s="229" t="s">
        <v>8</v>
      </c>
      <c r="F57" s="229" t="s">
        <v>9</v>
      </c>
      <c r="G57" s="24"/>
      <c r="H57" s="11" t="s">
        <v>10</v>
      </c>
      <c r="I57" s="229" t="s">
        <v>11</v>
      </c>
      <c r="J57" s="229" t="s">
        <v>12</v>
      </c>
      <c r="K57" s="229" t="s">
        <v>13</v>
      </c>
      <c r="L57" s="11" t="s">
        <v>14</v>
      </c>
      <c r="M57" s="229" t="s">
        <v>15</v>
      </c>
      <c r="N57" s="229" t="s">
        <v>16</v>
      </c>
      <c r="O57" s="229" t="s">
        <v>17</v>
      </c>
    </row>
    <row r="58" spans="1:15" ht="15.75" thickBot="1" x14ac:dyDescent="0.3">
      <c r="A58" s="218">
        <v>1</v>
      </c>
      <c r="B58" s="218">
        <v>2</v>
      </c>
      <c r="C58" s="218">
        <v>3</v>
      </c>
      <c r="D58" s="218">
        <v>4</v>
      </c>
      <c r="E58" s="218">
        <v>5</v>
      </c>
      <c r="F58" s="218">
        <v>6</v>
      </c>
      <c r="G58" s="12">
        <v>7</v>
      </c>
      <c r="H58" s="12">
        <v>8</v>
      </c>
      <c r="I58" s="218">
        <v>9</v>
      </c>
      <c r="J58" s="218">
        <v>10</v>
      </c>
      <c r="K58" s="218">
        <v>11</v>
      </c>
      <c r="L58" s="12">
        <v>12</v>
      </c>
      <c r="M58" s="218">
        <v>13</v>
      </c>
      <c r="N58" s="218">
        <v>14</v>
      </c>
      <c r="O58" s="218">
        <v>15</v>
      </c>
    </row>
    <row r="59" spans="1:15" ht="24.75" customHeight="1" x14ac:dyDescent="0.25">
      <c r="A59" s="219"/>
      <c r="B59" s="208" t="s">
        <v>108</v>
      </c>
      <c r="C59" s="210">
        <v>50</v>
      </c>
      <c r="D59" s="210">
        <v>0.44</v>
      </c>
      <c r="E59" s="210">
        <v>0.1</v>
      </c>
      <c r="F59" s="210">
        <v>1.345</v>
      </c>
      <c r="G59" s="233">
        <v>9</v>
      </c>
      <c r="H59" s="233">
        <v>0.4</v>
      </c>
      <c r="I59" s="210"/>
      <c r="J59" s="210"/>
      <c r="K59" s="210">
        <v>1.6</v>
      </c>
      <c r="L59" s="233"/>
      <c r="M59" s="210"/>
      <c r="N59" s="210"/>
      <c r="O59" s="58"/>
    </row>
    <row r="60" spans="1:15" ht="24.75" customHeight="1" x14ac:dyDescent="0.25">
      <c r="A60" s="231">
        <v>61</v>
      </c>
      <c r="B60" s="229" t="s">
        <v>33</v>
      </c>
      <c r="C60" s="231">
        <v>250</v>
      </c>
      <c r="D60" s="231">
        <v>2.6</v>
      </c>
      <c r="E60" s="231">
        <v>2.5</v>
      </c>
      <c r="F60" s="231">
        <v>19.3</v>
      </c>
      <c r="G60" s="24">
        <v>112</v>
      </c>
      <c r="H60" s="24">
        <v>0.08</v>
      </c>
      <c r="I60" s="231">
        <v>7</v>
      </c>
      <c r="J60" s="231"/>
      <c r="K60" s="231">
        <v>0.06</v>
      </c>
      <c r="L60" s="24">
        <v>15.49</v>
      </c>
      <c r="M60" s="231"/>
      <c r="N60" s="231">
        <v>24.01</v>
      </c>
      <c r="O60" s="231">
        <v>0.91</v>
      </c>
    </row>
    <row r="61" spans="1:15" ht="15.75" thickBot="1" x14ac:dyDescent="0.3">
      <c r="A61" s="146" t="s">
        <v>60</v>
      </c>
      <c r="B61" s="230" t="s">
        <v>61</v>
      </c>
      <c r="C61" s="201" t="s">
        <v>62</v>
      </c>
      <c r="D61" s="201">
        <v>14</v>
      </c>
      <c r="E61" s="201">
        <v>17.7</v>
      </c>
      <c r="F61" s="201">
        <v>13.1</v>
      </c>
      <c r="G61" s="61">
        <v>269</v>
      </c>
      <c r="H61" s="201">
        <v>7.0000000000000007E-2</v>
      </c>
      <c r="I61" s="201">
        <v>0.42</v>
      </c>
      <c r="J61" s="201"/>
      <c r="K61" s="201">
        <v>0.15</v>
      </c>
      <c r="L61" s="201">
        <v>41.99</v>
      </c>
      <c r="M61" s="201"/>
      <c r="N61" s="201">
        <v>26.74</v>
      </c>
      <c r="O61" s="204">
        <v>1.43</v>
      </c>
    </row>
    <row r="62" spans="1:15" ht="15.75" thickBot="1" x14ac:dyDescent="0.3">
      <c r="A62" s="199" t="s">
        <v>63</v>
      </c>
      <c r="B62" s="196" t="s">
        <v>64</v>
      </c>
      <c r="C62" s="27">
        <v>200</v>
      </c>
      <c r="D62" s="27">
        <v>12.1</v>
      </c>
      <c r="E62" s="27">
        <v>14.5</v>
      </c>
      <c r="F62" s="27">
        <v>21.1</v>
      </c>
      <c r="G62" s="12">
        <v>264</v>
      </c>
      <c r="H62" s="27">
        <v>0.11</v>
      </c>
      <c r="I62" s="27">
        <v>9.9</v>
      </c>
      <c r="J62" s="227"/>
      <c r="K62" s="27">
        <v>0.1</v>
      </c>
      <c r="L62" s="27">
        <v>44.53</v>
      </c>
      <c r="M62" s="227"/>
      <c r="N62" s="27">
        <v>42.51</v>
      </c>
      <c r="O62" s="28">
        <v>1.43</v>
      </c>
    </row>
    <row r="63" spans="1:15" ht="15.75" thickBot="1" x14ac:dyDescent="0.3">
      <c r="A63" s="29" t="s">
        <v>65</v>
      </c>
      <c r="B63" s="30" t="s">
        <v>66</v>
      </c>
      <c r="C63" s="19">
        <v>200</v>
      </c>
      <c r="D63" s="20">
        <v>0.6</v>
      </c>
      <c r="E63" s="20">
        <v>0.2</v>
      </c>
      <c r="F63" s="20">
        <v>27</v>
      </c>
      <c r="G63" s="21">
        <v>111</v>
      </c>
      <c r="H63" s="19">
        <v>0.01</v>
      </c>
      <c r="I63" s="19">
        <v>80</v>
      </c>
      <c r="J63" s="19"/>
      <c r="K63" s="19">
        <v>0.05</v>
      </c>
      <c r="L63" s="19">
        <v>11.09</v>
      </c>
      <c r="M63" s="19"/>
      <c r="N63" s="19">
        <v>2.96</v>
      </c>
      <c r="O63" s="22">
        <v>0.56999999999999995</v>
      </c>
    </row>
    <row r="64" spans="1:15" ht="15.75" thickBot="1" x14ac:dyDescent="0.3">
      <c r="A64" s="29"/>
      <c r="B64" s="30" t="s">
        <v>24</v>
      </c>
      <c r="C64" s="19" t="s">
        <v>36</v>
      </c>
      <c r="D64" s="20">
        <v>3.6</v>
      </c>
      <c r="E64" s="20">
        <v>0.48</v>
      </c>
      <c r="F64" s="20">
        <v>21.62</v>
      </c>
      <c r="G64" s="21" t="s">
        <v>32</v>
      </c>
      <c r="H64" s="19"/>
      <c r="I64" s="19"/>
      <c r="J64" s="19"/>
      <c r="K64" s="19"/>
      <c r="L64" s="19"/>
      <c r="M64" s="19"/>
      <c r="N64" s="19"/>
      <c r="O64" s="22"/>
    </row>
    <row r="65" spans="1:15" x14ac:dyDescent="0.25">
      <c r="A65" s="162"/>
      <c r="B65" s="163" t="s">
        <v>173</v>
      </c>
      <c r="C65" s="223">
        <v>200</v>
      </c>
      <c r="D65" s="151">
        <v>0.8</v>
      </c>
      <c r="E65" s="151">
        <v>0.8</v>
      </c>
      <c r="F65" s="151">
        <v>19.600000000000001</v>
      </c>
      <c r="G65" s="55">
        <v>84</v>
      </c>
      <c r="H65" s="223"/>
      <c r="I65" s="223"/>
      <c r="J65" s="223"/>
      <c r="K65" s="223"/>
      <c r="L65" s="223"/>
      <c r="M65" s="223"/>
      <c r="N65" s="223"/>
      <c r="O65" s="164"/>
    </row>
    <row r="66" spans="1:15" x14ac:dyDescent="0.25">
      <c r="A66" s="138"/>
      <c r="B66" s="138" t="s">
        <v>170</v>
      </c>
      <c r="C66" s="138" t="s">
        <v>222</v>
      </c>
      <c r="D66" s="138">
        <f>SUM(D59:D65)</f>
        <v>34.14</v>
      </c>
      <c r="E66" s="138">
        <f t="shared" ref="E66:O66" si="5">SUM(E59:E65)</f>
        <v>36.279999999999994</v>
      </c>
      <c r="F66" s="138">
        <f t="shared" si="5"/>
        <v>123.065</v>
      </c>
      <c r="G66" s="138">
        <f t="shared" si="5"/>
        <v>849</v>
      </c>
      <c r="H66" s="138">
        <f t="shared" si="5"/>
        <v>0.67</v>
      </c>
      <c r="I66" s="138">
        <f t="shared" si="5"/>
        <v>97.32</v>
      </c>
      <c r="J66" s="138">
        <f t="shared" si="5"/>
        <v>0</v>
      </c>
      <c r="K66" s="138">
        <f t="shared" si="5"/>
        <v>1.9600000000000002</v>
      </c>
      <c r="L66" s="138">
        <f t="shared" si="5"/>
        <v>113.10000000000001</v>
      </c>
      <c r="M66" s="138">
        <f t="shared" si="5"/>
        <v>0</v>
      </c>
      <c r="N66" s="138">
        <f t="shared" si="5"/>
        <v>96.219999999999985</v>
      </c>
      <c r="O66" s="138">
        <f t="shared" si="5"/>
        <v>4.34</v>
      </c>
    </row>
    <row r="67" spans="1:15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25">
      <c r="A68" s="23"/>
      <c r="B68" s="32" t="s">
        <v>121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</row>
    <row r="69" spans="1:15" ht="51.75" customHeight="1" x14ac:dyDescent="0.25">
      <c r="A69" s="193" t="s">
        <v>0</v>
      </c>
      <c r="B69" s="193" t="s">
        <v>1</v>
      </c>
      <c r="C69" s="193" t="s">
        <v>2</v>
      </c>
      <c r="D69" s="376" t="s">
        <v>3</v>
      </c>
      <c r="E69" s="376"/>
      <c r="F69" s="376"/>
      <c r="G69" s="193" t="s">
        <v>4</v>
      </c>
      <c r="H69" s="376" t="s">
        <v>5</v>
      </c>
      <c r="I69" s="376"/>
      <c r="J69" s="376"/>
      <c r="K69" s="376"/>
      <c r="L69" s="376" t="s">
        <v>6</v>
      </c>
      <c r="M69" s="376"/>
      <c r="N69" s="376"/>
      <c r="O69" s="376"/>
    </row>
    <row r="70" spans="1:15" x14ac:dyDescent="0.25">
      <c r="A70" s="229"/>
      <c r="B70" s="229"/>
      <c r="C70" s="229"/>
      <c r="D70" s="229" t="s">
        <v>7</v>
      </c>
      <c r="E70" s="229" t="s">
        <v>8</v>
      </c>
      <c r="F70" s="229" t="s">
        <v>9</v>
      </c>
      <c r="G70" s="11"/>
      <c r="H70" s="11" t="s">
        <v>10</v>
      </c>
      <c r="I70" s="229" t="s">
        <v>11</v>
      </c>
      <c r="J70" s="229" t="s">
        <v>12</v>
      </c>
      <c r="K70" s="229" t="s">
        <v>13</v>
      </c>
      <c r="L70" s="11" t="s">
        <v>14</v>
      </c>
      <c r="M70" s="229" t="s">
        <v>15</v>
      </c>
      <c r="N70" s="229" t="s">
        <v>16</v>
      </c>
      <c r="O70" s="229" t="s">
        <v>17</v>
      </c>
    </row>
    <row r="71" spans="1:15" ht="15.75" thickBot="1" x14ac:dyDescent="0.3">
      <c r="A71" s="214">
        <v>1</v>
      </c>
      <c r="B71" s="214">
        <v>2</v>
      </c>
      <c r="C71" s="214">
        <v>3</v>
      </c>
      <c r="D71" s="214">
        <v>4</v>
      </c>
      <c r="E71" s="214">
        <v>5</v>
      </c>
      <c r="F71" s="214">
        <v>6</v>
      </c>
      <c r="G71" s="35">
        <v>7</v>
      </c>
      <c r="H71" s="35">
        <v>8</v>
      </c>
      <c r="I71" s="214">
        <v>9</v>
      </c>
      <c r="J71" s="214">
        <v>10</v>
      </c>
      <c r="K71" s="214">
        <v>11</v>
      </c>
      <c r="L71" s="35">
        <v>12</v>
      </c>
      <c r="M71" s="214">
        <v>13</v>
      </c>
      <c r="N71" s="214">
        <v>14</v>
      </c>
      <c r="O71" s="214">
        <v>15</v>
      </c>
    </row>
    <row r="72" spans="1:15" ht="25.5" customHeight="1" x14ac:dyDescent="0.25">
      <c r="A72" s="194" t="s">
        <v>67</v>
      </c>
      <c r="B72" s="196" t="s">
        <v>68</v>
      </c>
      <c r="C72" s="44" t="s">
        <v>194</v>
      </c>
      <c r="D72" s="227">
        <v>9.1999999999999993</v>
      </c>
      <c r="E72" s="227">
        <v>11.6</v>
      </c>
      <c r="F72" s="227">
        <v>24.2</v>
      </c>
      <c r="G72" s="227">
        <v>242</v>
      </c>
      <c r="H72" s="227">
        <v>0.09</v>
      </c>
      <c r="I72" s="227">
        <v>0.14000000000000001</v>
      </c>
      <c r="J72" s="227"/>
      <c r="K72" s="227">
        <v>0.11</v>
      </c>
      <c r="L72" s="227">
        <v>212.34</v>
      </c>
      <c r="M72" s="227"/>
      <c r="N72" s="227">
        <v>27.5</v>
      </c>
      <c r="O72" s="45">
        <v>1.1499999999999999</v>
      </c>
    </row>
    <row r="73" spans="1:15" ht="26.25" customHeight="1" thickBot="1" x14ac:dyDescent="0.3">
      <c r="A73" s="195" t="s">
        <v>69</v>
      </c>
      <c r="B73" s="197" t="s">
        <v>70</v>
      </c>
      <c r="C73" s="213" t="s">
        <v>136</v>
      </c>
      <c r="D73" s="213">
        <v>8.7200000000000006</v>
      </c>
      <c r="E73" s="213">
        <v>9.0399999999999991</v>
      </c>
      <c r="F73" s="213">
        <v>35.6</v>
      </c>
      <c r="G73" s="213">
        <v>260</v>
      </c>
      <c r="H73" s="213">
        <v>0.20799999999999999</v>
      </c>
      <c r="I73" s="213">
        <v>0.48</v>
      </c>
      <c r="J73" s="213"/>
      <c r="K73" s="213">
        <v>0.224</v>
      </c>
      <c r="L73" s="213">
        <v>119.824</v>
      </c>
      <c r="M73" s="213"/>
      <c r="N73" s="213">
        <v>105.6</v>
      </c>
      <c r="O73" s="14">
        <v>3.3039999999999998</v>
      </c>
    </row>
    <row r="74" spans="1:15" ht="20.25" customHeight="1" thickBot="1" x14ac:dyDescent="0.3">
      <c r="A74" s="220" t="s">
        <v>195</v>
      </c>
      <c r="B74" s="209" t="s">
        <v>71</v>
      </c>
      <c r="C74" s="201" t="s">
        <v>26</v>
      </c>
      <c r="D74" s="201">
        <v>0.1</v>
      </c>
      <c r="E74" s="201"/>
      <c r="F74" s="201">
        <v>9.3000000000000007</v>
      </c>
      <c r="G74" s="201">
        <v>37</v>
      </c>
      <c r="H74" s="201"/>
      <c r="I74" s="201">
        <v>1.1200000000000001</v>
      </c>
      <c r="J74" s="201"/>
      <c r="K74" s="201"/>
      <c r="L74" s="201">
        <v>2.73</v>
      </c>
      <c r="M74" s="201"/>
      <c r="N74" s="201">
        <v>0.73</v>
      </c>
      <c r="O74" s="204">
        <v>0.06</v>
      </c>
    </row>
    <row r="75" spans="1:15" ht="15.75" thickBot="1" x14ac:dyDescent="0.3">
      <c r="A75" s="29"/>
      <c r="B75" s="46" t="s">
        <v>24</v>
      </c>
      <c r="C75" s="47">
        <v>30</v>
      </c>
      <c r="D75" s="48">
        <v>2.2799999999999998</v>
      </c>
      <c r="E75" s="49">
        <v>0.24</v>
      </c>
      <c r="F75" s="20">
        <v>14.56</v>
      </c>
      <c r="G75" s="21">
        <v>68</v>
      </c>
      <c r="H75" s="19"/>
      <c r="I75" s="19"/>
      <c r="J75" s="19"/>
      <c r="K75" s="19"/>
      <c r="L75" s="19"/>
      <c r="M75" s="19"/>
      <c r="N75" s="19"/>
      <c r="O75" s="22"/>
    </row>
    <row r="76" spans="1:15" x14ac:dyDescent="0.25">
      <c r="A76" s="138"/>
      <c r="B76" s="138" t="s">
        <v>170</v>
      </c>
      <c r="C76" s="138" t="s">
        <v>223</v>
      </c>
      <c r="D76" s="138">
        <f>SUM(D72:D75)</f>
        <v>20.300000000000004</v>
      </c>
      <c r="E76" s="138">
        <f t="shared" ref="E76:O76" si="6">SUM(E72:E75)</f>
        <v>20.88</v>
      </c>
      <c r="F76" s="138">
        <f t="shared" si="6"/>
        <v>83.66</v>
      </c>
      <c r="G76" s="138">
        <f t="shared" si="6"/>
        <v>607</v>
      </c>
      <c r="H76" s="138">
        <f t="shared" si="6"/>
        <v>0.29799999999999999</v>
      </c>
      <c r="I76" s="138">
        <f t="shared" si="6"/>
        <v>1.7400000000000002</v>
      </c>
      <c r="J76" s="138">
        <f t="shared" si="6"/>
        <v>0</v>
      </c>
      <c r="K76" s="138">
        <f t="shared" si="6"/>
        <v>0.33400000000000002</v>
      </c>
      <c r="L76" s="138">
        <f t="shared" si="6"/>
        <v>334.89400000000001</v>
      </c>
      <c r="M76" s="138">
        <f t="shared" si="6"/>
        <v>0</v>
      </c>
      <c r="N76" s="138">
        <f t="shared" si="6"/>
        <v>133.82999999999998</v>
      </c>
      <c r="O76" s="138">
        <f t="shared" si="6"/>
        <v>4.5139999999999993</v>
      </c>
    </row>
    <row r="77" spans="1:15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</row>
    <row r="78" spans="1:15" ht="50.25" customHeight="1" x14ac:dyDescent="0.25">
      <c r="A78" s="193" t="s">
        <v>0</v>
      </c>
      <c r="B78" s="193" t="s">
        <v>1</v>
      </c>
      <c r="C78" s="193" t="s">
        <v>2</v>
      </c>
      <c r="D78" s="376" t="s">
        <v>3</v>
      </c>
      <c r="E78" s="376"/>
      <c r="F78" s="376"/>
      <c r="G78" s="193" t="s">
        <v>4</v>
      </c>
      <c r="H78" s="376" t="s">
        <v>5</v>
      </c>
      <c r="I78" s="376"/>
      <c r="J78" s="376"/>
      <c r="K78" s="376"/>
      <c r="L78" s="376" t="s">
        <v>6</v>
      </c>
      <c r="M78" s="376"/>
      <c r="N78" s="376"/>
      <c r="O78" s="376"/>
    </row>
    <row r="79" spans="1:15" x14ac:dyDescent="0.25">
      <c r="A79" s="229"/>
      <c r="B79" s="229"/>
      <c r="C79" s="229"/>
      <c r="D79" s="229" t="s">
        <v>7</v>
      </c>
      <c r="E79" s="229" t="s">
        <v>8</v>
      </c>
      <c r="F79" s="229" t="s">
        <v>9</v>
      </c>
      <c r="G79" s="11"/>
      <c r="H79" s="11" t="s">
        <v>10</v>
      </c>
      <c r="I79" s="229" t="s">
        <v>11</v>
      </c>
      <c r="J79" s="229" t="s">
        <v>12</v>
      </c>
      <c r="K79" s="229" t="s">
        <v>13</v>
      </c>
      <c r="L79" s="11" t="s">
        <v>14</v>
      </c>
      <c r="M79" s="229" t="s">
        <v>15</v>
      </c>
      <c r="N79" s="229" t="s">
        <v>16</v>
      </c>
      <c r="O79" s="229" t="s">
        <v>17</v>
      </c>
    </row>
    <row r="80" spans="1:15" ht="15.75" thickBot="1" x14ac:dyDescent="0.3">
      <c r="A80" s="197">
        <v>1</v>
      </c>
      <c r="B80" s="197">
        <v>2</v>
      </c>
      <c r="C80" s="197">
        <v>3</v>
      </c>
      <c r="D80" s="197">
        <v>4</v>
      </c>
      <c r="E80" s="197">
        <v>5</v>
      </c>
      <c r="F80" s="197">
        <v>6</v>
      </c>
      <c r="G80" s="144">
        <v>7</v>
      </c>
      <c r="H80" s="144">
        <v>8</v>
      </c>
      <c r="I80" s="197">
        <v>9</v>
      </c>
      <c r="J80" s="197">
        <v>10</v>
      </c>
      <c r="K80" s="197">
        <v>11</v>
      </c>
      <c r="L80" s="144">
        <v>12</v>
      </c>
      <c r="M80" s="197">
        <v>13</v>
      </c>
      <c r="N80" s="197">
        <v>14</v>
      </c>
      <c r="O80" s="197">
        <v>15</v>
      </c>
    </row>
    <row r="81" spans="1:15" ht="15.75" thickBot="1" x14ac:dyDescent="0.3">
      <c r="A81" s="141"/>
      <c r="B81" s="216" t="s">
        <v>224</v>
      </c>
      <c r="C81" s="50">
        <v>50</v>
      </c>
      <c r="D81" s="40">
        <v>0.4</v>
      </c>
      <c r="E81" s="40">
        <v>0.05</v>
      </c>
      <c r="F81" s="40">
        <v>1.4</v>
      </c>
      <c r="G81" s="21">
        <v>7.5</v>
      </c>
      <c r="H81" s="21">
        <v>0.4</v>
      </c>
      <c r="I81" s="40"/>
      <c r="J81" s="40"/>
      <c r="K81" s="40">
        <v>1.6</v>
      </c>
      <c r="L81" s="21"/>
      <c r="M81" s="40"/>
      <c r="N81" s="40"/>
      <c r="O81" s="41"/>
    </row>
    <row r="82" spans="1:15" ht="26.25" thickBot="1" x14ac:dyDescent="0.3">
      <c r="A82" s="141">
        <v>64</v>
      </c>
      <c r="B82" s="238" t="s">
        <v>225</v>
      </c>
      <c r="C82" s="237" t="s">
        <v>226</v>
      </c>
      <c r="D82" s="40">
        <v>5.3</v>
      </c>
      <c r="E82" s="40">
        <v>7.4</v>
      </c>
      <c r="F82" s="40">
        <v>28</v>
      </c>
      <c r="G82" s="21">
        <v>202</v>
      </c>
      <c r="H82" s="21">
        <v>0.12</v>
      </c>
      <c r="I82" s="40">
        <v>6.06</v>
      </c>
      <c r="J82" s="40"/>
      <c r="K82" s="40">
        <v>0.12</v>
      </c>
      <c r="L82" s="21">
        <v>68.37</v>
      </c>
      <c r="M82" s="40"/>
      <c r="N82" s="40">
        <v>32.4</v>
      </c>
      <c r="O82" s="41">
        <v>1.21</v>
      </c>
    </row>
    <row r="83" spans="1:15" ht="26.25" thickBot="1" x14ac:dyDescent="0.3">
      <c r="A83" s="198" t="s">
        <v>72</v>
      </c>
      <c r="B83" s="196" t="s">
        <v>73</v>
      </c>
      <c r="C83" s="51" t="s">
        <v>227</v>
      </c>
      <c r="D83" s="190">
        <v>15</v>
      </c>
      <c r="E83" s="190">
        <v>21.4</v>
      </c>
      <c r="F83" s="190">
        <v>15.5</v>
      </c>
      <c r="G83" s="190">
        <v>316</v>
      </c>
      <c r="H83" s="190">
        <v>0.09</v>
      </c>
      <c r="I83" s="190">
        <v>0.47</v>
      </c>
      <c r="J83" s="190"/>
      <c r="K83" s="190">
        <v>0.13</v>
      </c>
      <c r="L83" s="190">
        <v>22</v>
      </c>
      <c r="M83" s="190"/>
      <c r="N83" s="190">
        <v>22.69</v>
      </c>
      <c r="O83" s="191">
        <v>1.79</v>
      </c>
    </row>
    <row r="84" spans="1:15" ht="25.5" customHeight="1" thickBot="1" x14ac:dyDescent="0.3">
      <c r="A84" s="199" t="s">
        <v>75</v>
      </c>
      <c r="B84" s="196" t="s">
        <v>76</v>
      </c>
      <c r="C84" s="36">
        <v>200</v>
      </c>
      <c r="D84" s="60">
        <v>6</v>
      </c>
      <c r="E84" s="60">
        <v>6.5</v>
      </c>
      <c r="F84" s="60">
        <v>61.3</v>
      </c>
      <c r="G84" s="61">
        <v>334</v>
      </c>
      <c r="H84" s="60">
        <v>0.06</v>
      </c>
      <c r="I84" s="60">
        <v>0</v>
      </c>
      <c r="J84" s="201"/>
      <c r="K84" s="60">
        <v>0.04</v>
      </c>
      <c r="L84" s="60">
        <v>4.62</v>
      </c>
      <c r="M84" s="201"/>
      <c r="N84" s="60">
        <v>41.58</v>
      </c>
      <c r="O84" s="143">
        <v>0.86</v>
      </c>
    </row>
    <row r="85" spans="1:15" ht="28.5" customHeight="1" thickBot="1" x14ac:dyDescent="0.3">
      <c r="A85" s="199" t="s">
        <v>77</v>
      </c>
      <c r="B85" s="196" t="s">
        <v>78</v>
      </c>
      <c r="C85" s="25">
        <v>200</v>
      </c>
      <c r="D85" s="25">
        <v>0</v>
      </c>
      <c r="E85" s="25">
        <v>0</v>
      </c>
      <c r="F85" s="25">
        <v>15.8</v>
      </c>
      <c r="G85" s="15">
        <v>60</v>
      </c>
      <c r="H85" s="25">
        <v>0.3</v>
      </c>
      <c r="I85" s="25">
        <v>11.2</v>
      </c>
      <c r="J85" s="212">
        <v>170</v>
      </c>
      <c r="K85" s="25">
        <v>0.38</v>
      </c>
      <c r="L85" s="25">
        <v>220</v>
      </c>
      <c r="M85" s="212"/>
      <c r="N85" s="25">
        <v>12.18</v>
      </c>
      <c r="O85" s="26">
        <v>0.16</v>
      </c>
    </row>
    <row r="86" spans="1:15" ht="15.75" thickBot="1" x14ac:dyDescent="0.3">
      <c r="A86" s="29"/>
      <c r="B86" s="30" t="s">
        <v>24</v>
      </c>
      <c r="C86" s="19" t="s">
        <v>36</v>
      </c>
      <c r="D86" s="20">
        <v>3.6</v>
      </c>
      <c r="E86" s="20">
        <v>0.48</v>
      </c>
      <c r="F86" s="20">
        <v>21.62</v>
      </c>
      <c r="G86" s="21" t="s">
        <v>32</v>
      </c>
      <c r="H86" s="19"/>
      <c r="I86" s="19"/>
      <c r="J86" s="19"/>
      <c r="K86" s="19"/>
      <c r="L86" s="19"/>
      <c r="M86" s="19"/>
      <c r="N86" s="19"/>
      <c r="O86" s="22"/>
    </row>
    <row r="87" spans="1:15" x14ac:dyDescent="0.25">
      <c r="A87" s="162"/>
      <c r="B87" s="163" t="s">
        <v>175</v>
      </c>
      <c r="C87" s="223">
        <v>200</v>
      </c>
      <c r="D87" s="151">
        <v>0.18</v>
      </c>
      <c r="E87" s="151">
        <v>0.4</v>
      </c>
      <c r="F87" s="151">
        <v>0.16200000000000001</v>
      </c>
      <c r="G87" s="55">
        <v>86</v>
      </c>
      <c r="H87" s="223"/>
      <c r="I87" s="223"/>
      <c r="J87" s="223"/>
      <c r="K87" s="223"/>
      <c r="L87" s="223"/>
      <c r="M87" s="223"/>
      <c r="N87" s="223"/>
      <c r="O87" s="164"/>
    </row>
    <row r="88" spans="1:15" x14ac:dyDescent="0.25">
      <c r="A88" s="138"/>
      <c r="B88" s="138" t="s">
        <v>170</v>
      </c>
      <c r="C88" s="138" t="s">
        <v>228</v>
      </c>
      <c r="D88" s="138">
        <f>SUM(D81:D87)</f>
        <v>30.48</v>
      </c>
      <c r="E88" s="138">
        <f t="shared" ref="E88:O88" si="7">SUM(E81:E87)</f>
        <v>36.22999999999999</v>
      </c>
      <c r="F88" s="138">
        <f t="shared" si="7"/>
        <v>143.78199999999998</v>
      </c>
      <c r="G88" s="138">
        <f t="shared" si="7"/>
        <v>1005.5</v>
      </c>
      <c r="H88" s="138">
        <f t="shared" si="7"/>
        <v>0.97</v>
      </c>
      <c r="I88" s="138">
        <f t="shared" si="7"/>
        <v>17.729999999999997</v>
      </c>
      <c r="J88" s="138">
        <f t="shared" si="7"/>
        <v>170</v>
      </c>
      <c r="K88" s="138">
        <f t="shared" si="7"/>
        <v>2.27</v>
      </c>
      <c r="L88" s="138">
        <f t="shared" si="7"/>
        <v>314.99</v>
      </c>
      <c r="M88" s="138">
        <f t="shared" si="7"/>
        <v>0</v>
      </c>
      <c r="N88" s="138">
        <f t="shared" si="7"/>
        <v>108.85</v>
      </c>
      <c r="O88" s="138">
        <f t="shared" si="7"/>
        <v>4.0199999999999996</v>
      </c>
    </row>
    <row r="89" spans="1:15" ht="15.75" x14ac:dyDescent="0.25">
      <c r="A89" s="2"/>
      <c r="B89" s="3"/>
      <c r="C89" s="2"/>
      <c r="D89" s="4"/>
      <c r="E89" s="4"/>
      <c r="F89" s="4"/>
      <c r="G89" s="5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3"/>
      <c r="B90" s="32" t="s">
        <v>122</v>
      </c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</row>
    <row r="91" spans="1:15" ht="50.25" customHeight="1" x14ac:dyDescent="0.25">
      <c r="A91" s="193" t="s">
        <v>0</v>
      </c>
      <c r="B91" s="193" t="s">
        <v>1</v>
      </c>
      <c r="C91" s="193" t="s">
        <v>2</v>
      </c>
      <c r="D91" s="376" t="s">
        <v>3</v>
      </c>
      <c r="E91" s="376"/>
      <c r="F91" s="376"/>
      <c r="G91" s="193" t="s">
        <v>4</v>
      </c>
      <c r="H91" s="376" t="s">
        <v>5</v>
      </c>
      <c r="I91" s="376"/>
      <c r="J91" s="376"/>
      <c r="K91" s="376"/>
      <c r="L91" s="376" t="s">
        <v>6</v>
      </c>
      <c r="M91" s="376"/>
      <c r="N91" s="376"/>
      <c r="O91" s="376"/>
    </row>
    <row r="92" spans="1:15" x14ac:dyDescent="0.25">
      <c r="A92" s="229"/>
      <c r="B92" s="229"/>
      <c r="C92" s="229"/>
      <c r="D92" s="229" t="s">
        <v>7</v>
      </c>
      <c r="E92" s="229" t="s">
        <v>8</v>
      </c>
      <c r="F92" s="229" t="s">
        <v>9</v>
      </c>
      <c r="G92" s="11"/>
      <c r="H92" s="11" t="s">
        <v>10</v>
      </c>
      <c r="I92" s="229" t="s">
        <v>11</v>
      </c>
      <c r="J92" s="229" t="s">
        <v>12</v>
      </c>
      <c r="K92" s="229" t="s">
        <v>13</v>
      </c>
      <c r="L92" s="11" t="s">
        <v>14</v>
      </c>
      <c r="M92" s="229" t="s">
        <v>15</v>
      </c>
      <c r="N92" s="229" t="s">
        <v>16</v>
      </c>
      <c r="O92" s="229" t="s">
        <v>17</v>
      </c>
    </row>
    <row r="93" spans="1:15" ht="15.75" thickBot="1" x14ac:dyDescent="0.3">
      <c r="A93" s="197">
        <v>1</v>
      </c>
      <c r="B93" s="197">
        <v>2</v>
      </c>
      <c r="C93" s="197">
        <v>3</v>
      </c>
      <c r="D93" s="197">
        <v>4</v>
      </c>
      <c r="E93" s="197">
        <v>5</v>
      </c>
      <c r="F93" s="197">
        <v>6</v>
      </c>
      <c r="G93" s="144">
        <v>7</v>
      </c>
      <c r="H93" s="144">
        <v>8</v>
      </c>
      <c r="I93" s="197">
        <v>9</v>
      </c>
      <c r="J93" s="197">
        <v>10</v>
      </c>
      <c r="K93" s="197">
        <v>11</v>
      </c>
      <c r="L93" s="144">
        <v>12</v>
      </c>
      <c r="M93" s="197">
        <v>13</v>
      </c>
      <c r="N93" s="197">
        <v>14</v>
      </c>
      <c r="O93" s="197">
        <v>15</v>
      </c>
    </row>
    <row r="94" spans="1:15" ht="15.75" thickBot="1" x14ac:dyDescent="0.3">
      <c r="A94" s="148"/>
      <c r="B94" s="149" t="s">
        <v>79</v>
      </c>
      <c r="C94" s="150" t="s">
        <v>82</v>
      </c>
      <c r="D94" s="148">
        <v>6.25</v>
      </c>
      <c r="E94" s="148">
        <v>4</v>
      </c>
      <c r="F94" s="148">
        <v>10.6</v>
      </c>
      <c r="G94" s="148">
        <v>106</v>
      </c>
      <c r="H94" s="148"/>
      <c r="I94" s="148"/>
      <c r="J94" s="148"/>
      <c r="K94" s="148"/>
      <c r="L94" s="148"/>
      <c r="M94" s="148"/>
      <c r="N94" s="148"/>
      <c r="O94" s="148"/>
    </row>
    <row r="95" spans="1:15" ht="29.25" customHeight="1" thickBot="1" x14ac:dyDescent="0.3">
      <c r="A95" s="207" t="s">
        <v>80</v>
      </c>
      <c r="B95" s="209" t="s">
        <v>171</v>
      </c>
      <c r="C95" s="201" t="s">
        <v>81</v>
      </c>
      <c r="D95" s="201">
        <v>14.9</v>
      </c>
      <c r="E95" s="201">
        <v>16.8</v>
      </c>
      <c r="F95" s="201">
        <v>43</v>
      </c>
      <c r="G95" s="201">
        <v>388</v>
      </c>
      <c r="H95" s="201">
        <v>0.09</v>
      </c>
      <c r="I95" s="201">
        <v>0.2</v>
      </c>
      <c r="J95" s="201"/>
      <c r="K95" s="201">
        <v>0.14000000000000001</v>
      </c>
      <c r="L95" s="201">
        <v>306.91000000000003</v>
      </c>
      <c r="M95" s="201"/>
      <c r="N95" s="201">
        <v>26.05</v>
      </c>
      <c r="O95" s="204">
        <v>1.21</v>
      </c>
    </row>
    <row r="96" spans="1:15" ht="26.25" customHeight="1" thickBot="1" x14ac:dyDescent="0.3">
      <c r="A96" s="194" t="s">
        <v>83</v>
      </c>
      <c r="B96" s="196" t="s">
        <v>84</v>
      </c>
      <c r="C96" s="54">
        <v>200</v>
      </c>
      <c r="D96" s="212">
        <v>1.4</v>
      </c>
      <c r="E96" s="212">
        <v>1.4</v>
      </c>
      <c r="F96" s="212">
        <v>11.2</v>
      </c>
      <c r="G96" s="212">
        <v>61</v>
      </c>
      <c r="H96" s="212">
        <v>0.01</v>
      </c>
      <c r="I96" s="212">
        <v>0.26</v>
      </c>
      <c r="J96" s="212"/>
      <c r="K96" s="212">
        <v>0.06</v>
      </c>
      <c r="L96" s="212">
        <v>53.06</v>
      </c>
      <c r="M96" s="212"/>
      <c r="N96" s="212">
        <v>6.09</v>
      </c>
      <c r="O96" s="13">
        <v>7.0000000000000007E-2</v>
      </c>
    </row>
    <row r="97" spans="1:15" ht="15.75" thickBot="1" x14ac:dyDescent="0.3">
      <c r="A97" s="29"/>
      <c r="B97" s="46" t="s">
        <v>24</v>
      </c>
      <c r="C97" s="47">
        <v>30</v>
      </c>
      <c r="D97" s="48">
        <v>2.2799999999999998</v>
      </c>
      <c r="E97" s="49">
        <v>0.24</v>
      </c>
      <c r="F97" s="20">
        <v>14.56</v>
      </c>
      <c r="G97" s="21">
        <v>68</v>
      </c>
      <c r="H97" s="19"/>
      <c r="I97" s="19"/>
      <c r="J97" s="19"/>
      <c r="K97" s="19"/>
      <c r="L97" s="19"/>
      <c r="M97" s="19"/>
      <c r="N97" s="19"/>
      <c r="O97" s="22"/>
    </row>
    <row r="98" spans="1:15" x14ac:dyDescent="0.25">
      <c r="A98" s="138"/>
      <c r="B98" s="138" t="s">
        <v>170</v>
      </c>
      <c r="C98" s="138" t="s">
        <v>198</v>
      </c>
      <c r="D98" s="138">
        <f>SUM(D94:D97)</f>
        <v>24.83</v>
      </c>
      <c r="E98" s="138">
        <f t="shared" ref="E98:O98" si="8">SUM(E94:E97)</f>
        <v>22.439999999999998</v>
      </c>
      <c r="F98" s="138">
        <f t="shared" si="8"/>
        <v>79.36</v>
      </c>
      <c r="G98" s="138">
        <f t="shared" si="8"/>
        <v>623</v>
      </c>
      <c r="H98" s="138">
        <f t="shared" si="8"/>
        <v>9.9999999999999992E-2</v>
      </c>
      <c r="I98" s="138">
        <f t="shared" si="8"/>
        <v>0.46</v>
      </c>
      <c r="J98" s="138">
        <f t="shared" si="8"/>
        <v>0</v>
      </c>
      <c r="K98" s="138">
        <f t="shared" si="8"/>
        <v>0.2</v>
      </c>
      <c r="L98" s="138">
        <f t="shared" si="8"/>
        <v>359.97</v>
      </c>
      <c r="M98" s="138">
        <f t="shared" si="8"/>
        <v>0</v>
      </c>
      <c r="N98" s="138">
        <f t="shared" si="8"/>
        <v>32.14</v>
      </c>
      <c r="O98" s="138">
        <f t="shared" si="8"/>
        <v>1.28</v>
      </c>
    </row>
    <row r="99" spans="1:15" ht="15.75" thickBot="1" x14ac:dyDescent="0.3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</row>
    <row r="100" spans="1:15" ht="51" customHeight="1" thickBot="1" x14ac:dyDescent="0.3">
      <c r="A100" s="9" t="s">
        <v>0</v>
      </c>
      <c r="B100" s="205" t="s">
        <v>1</v>
      </c>
      <c r="C100" s="205" t="s">
        <v>2</v>
      </c>
      <c r="D100" s="368" t="s">
        <v>3</v>
      </c>
      <c r="E100" s="368"/>
      <c r="F100" s="368"/>
      <c r="G100" s="10" t="s">
        <v>4</v>
      </c>
      <c r="H100" s="368" t="s">
        <v>5</v>
      </c>
      <c r="I100" s="368"/>
      <c r="J100" s="368"/>
      <c r="K100" s="368"/>
      <c r="L100" s="368" t="s">
        <v>6</v>
      </c>
      <c r="M100" s="368"/>
      <c r="N100" s="368"/>
      <c r="O100" s="369"/>
    </row>
    <row r="101" spans="1:15" ht="15.75" thickBot="1" x14ac:dyDescent="0.3">
      <c r="A101" s="226"/>
      <c r="B101" s="226"/>
      <c r="C101" s="226"/>
      <c r="D101" s="226" t="s">
        <v>7</v>
      </c>
      <c r="E101" s="226" t="s">
        <v>8</v>
      </c>
      <c r="F101" s="226" t="s">
        <v>9</v>
      </c>
      <c r="G101" s="55"/>
      <c r="H101" s="56" t="s">
        <v>10</v>
      </c>
      <c r="I101" s="226" t="s">
        <v>11</v>
      </c>
      <c r="J101" s="226" t="s">
        <v>12</v>
      </c>
      <c r="K101" s="226" t="s">
        <v>13</v>
      </c>
      <c r="L101" s="56" t="s">
        <v>14</v>
      </c>
      <c r="M101" s="226" t="s">
        <v>15</v>
      </c>
      <c r="N101" s="226" t="s">
        <v>16</v>
      </c>
      <c r="O101" s="226" t="s">
        <v>17</v>
      </c>
    </row>
    <row r="102" spans="1:15" ht="21.75" customHeight="1" thickBot="1" x14ac:dyDescent="0.3">
      <c r="A102" s="39" t="s">
        <v>85</v>
      </c>
      <c r="B102" s="38" t="s">
        <v>86</v>
      </c>
      <c r="C102" s="40">
        <v>90</v>
      </c>
      <c r="D102" s="40">
        <v>1.35</v>
      </c>
      <c r="E102" s="40">
        <v>2.35</v>
      </c>
      <c r="F102" s="40">
        <v>19.25</v>
      </c>
      <c r="G102" s="21">
        <v>100</v>
      </c>
      <c r="H102" s="21">
        <v>0.01</v>
      </c>
      <c r="I102" s="40">
        <v>0.6</v>
      </c>
      <c r="J102" s="40"/>
      <c r="K102" s="40">
        <v>2.5000000000000001E-2</v>
      </c>
      <c r="L102" s="21">
        <v>28.54</v>
      </c>
      <c r="M102" s="40"/>
      <c r="N102" s="40">
        <v>16.59</v>
      </c>
      <c r="O102" s="41">
        <v>1.1000000000000001</v>
      </c>
    </row>
    <row r="103" spans="1:15" ht="26.25" customHeight="1" thickBot="1" x14ac:dyDescent="0.3">
      <c r="A103" s="220">
        <v>53</v>
      </c>
      <c r="B103" s="209" t="s">
        <v>134</v>
      </c>
      <c r="C103" s="211" t="s">
        <v>59</v>
      </c>
      <c r="D103" s="211">
        <v>1.7</v>
      </c>
      <c r="E103" s="211">
        <v>5.6</v>
      </c>
      <c r="F103" s="211">
        <v>8.4</v>
      </c>
      <c r="G103" s="61">
        <v>91</v>
      </c>
      <c r="H103" s="61">
        <v>0.05</v>
      </c>
      <c r="I103" s="211">
        <v>12</v>
      </c>
      <c r="J103" s="211"/>
      <c r="K103" s="211">
        <v>0.04</v>
      </c>
      <c r="L103" s="61">
        <v>31.82</v>
      </c>
      <c r="M103" s="211"/>
      <c r="N103" s="211">
        <v>19.09</v>
      </c>
      <c r="O103" s="147">
        <v>0.7</v>
      </c>
    </row>
    <row r="104" spans="1:15" ht="15.75" thickBot="1" x14ac:dyDescent="0.3">
      <c r="A104" s="207" t="s">
        <v>180</v>
      </c>
      <c r="B104" s="209" t="s">
        <v>96</v>
      </c>
      <c r="C104" s="60">
        <v>120</v>
      </c>
      <c r="D104" s="60">
        <v>27.1</v>
      </c>
      <c r="E104" s="60">
        <v>8.6</v>
      </c>
      <c r="F104" s="60">
        <v>0.7</v>
      </c>
      <c r="G104" s="61">
        <v>188</v>
      </c>
      <c r="H104" s="60">
        <v>0.21</v>
      </c>
      <c r="I104" s="60">
        <v>0.3</v>
      </c>
      <c r="J104" s="201"/>
      <c r="K104" s="60">
        <v>0.19</v>
      </c>
      <c r="L104" s="60">
        <v>22.39</v>
      </c>
      <c r="M104" s="201"/>
      <c r="N104" s="60">
        <v>32.409999999999997</v>
      </c>
      <c r="O104" s="143">
        <v>0.71</v>
      </c>
    </row>
    <row r="105" spans="1:15" ht="19.5" customHeight="1" thickBot="1" x14ac:dyDescent="0.3">
      <c r="A105" s="146" t="s">
        <v>97</v>
      </c>
      <c r="B105" s="230" t="s">
        <v>133</v>
      </c>
      <c r="C105" s="211">
        <v>200</v>
      </c>
      <c r="D105" s="211">
        <v>4.5</v>
      </c>
      <c r="E105" s="211">
        <v>7.2</v>
      </c>
      <c r="F105" s="211">
        <v>29.4</v>
      </c>
      <c r="G105" s="61">
        <v>203</v>
      </c>
      <c r="H105" s="61">
        <v>0.17</v>
      </c>
      <c r="I105" s="211">
        <v>15.22</v>
      </c>
      <c r="J105" s="211"/>
      <c r="K105" s="211">
        <v>0.15</v>
      </c>
      <c r="L105" s="61">
        <v>52.21</v>
      </c>
      <c r="M105" s="211"/>
      <c r="N105" s="211">
        <v>41.66</v>
      </c>
      <c r="O105" s="147">
        <v>1.51</v>
      </c>
    </row>
    <row r="106" spans="1:15" ht="15.75" thickBot="1" x14ac:dyDescent="0.3">
      <c r="A106" s="207" t="s">
        <v>44</v>
      </c>
      <c r="B106" s="59" t="s">
        <v>87</v>
      </c>
      <c r="C106" s="201">
        <v>200</v>
      </c>
      <c r="D106" s="60"/>
      <c r="E106" s="60"/>
      <c r="F106" s="60">
        <v>20</v>
      </c>
      <c r="G106" s="61">
        <v>88</v>
      </c>
      <c r="H106" s="201"/>
      <c r="I106" s="201"/>
      <c r="J106" s="201"/>
      <c r="K106" s="201"/>
      <c r="L106" s="201"/>
      <c r="M106" s="201"/>
      <c r="N106" s="201"/>
      <c r="O106" s="204"/>
    </row>
    <row r="107" spans="1:15" x14ac:dyDescent="0.25">
      <c r="A107" s="199"/>
      <c r="B107" s="62" t="s">
        <v>24</v>
      </c>
      <c r="C107" s="212" t="s">
        <v>36</v>
      </c>
      <c r="D107" s="25">
        <v>3.6</v>
      </c>
      <c r="E107" s="25">
        <v>0.48</v>
      </c>
      <c r="F107" s="25">
        <v>21.62</v>
      </c>
      <c r="G107" s="15" t="s">
        <v>32</v>
      </c>
      <c r="H107" s="212"/>
      <c r="I107" s="212"/>
      <c r="J107" s="212"/>
      <c r="K107" s="212"/>
      <c r="L107" s="212"/>
      <c r="M107" s="212"/>
      <c r="N107" s="212"/>
      <c r="O107" s="13"/>
    </row>
    <row r="108" spans="1:15" x14ac:dyDescent="0.25">
      <c r="A108" s="165"/>
      <c r="B108" s="163" t="s">
        <v>176</v>
      </c>
      <c r="C108" s="223">
        <v>200</v>
      </c>
      <c r="D108" s="151">
        <v>0.8</v>
      </c>
      <c r="E108" s="151">
        <v>0.6</v>
      </c>
      <c r="F108" s="151">
        <v>20.6</v>
      </c>
      <c r="G108" s="55">
        <v>94</v>
      </c>
      <c r="H108" s="42"/>
      <c r="I108" s="42"/>
      <c r="J108" s="42"/>
      <c r="K108" s="42"/>
      <c r="L108" s="42"/>
      <c r="M108" s="42"/>
      <c r="N108" s="42"/>
      <c r="O108" s="166"/>
    </row>
    <row r="109" spans="1:15" x14ac:dyDescent="0.25">
      <c r="A109" s="138"/>
      <c r="B109" s="138" t="s">
        <v>170</v>
      </c>
      <c r="C109" s="138" t="s">
        <v>229</v>
      </c>
      <c r="D109" s="138">
        <f>SUM(D102:D108)</f>
        <v>39.050000000000004</v>
      </c>
      <c r="E109" s="138">
        <f t="shared" ref="E109:O109" si="9">SUM(E102:E108)</f>
        <v>24.83</v>
      </c>
      <c r="F109" s="138">
        <f t="shared" si="9"/>
        <v>119.97</v>
      </c>
      <c r="G109" s="138">
        <f t="shared" si="9"/>
        <v>764</v>
      </c>
      <c r="H109" s="138">
        <f t="shared" si="9"/>
        <v>0.44000000000000006</v>
      </c>
      <c r="I109" s="138">
        <f t="shared" si="9"/>
        <v>28.12</v>
      </c>
      <c r="J109" s="138">
        <f t="shared" si="9"/>
        <v>0</v>
      </c>
      <c r="K109" s="138">
        <f t="shared" si="9"/>
        <v>0.40500000000000003</v>
      </c>
      <c r="L109" s="138">
        <f t="shared" si="9"/>
        <v>134.96</v>
      </c>
      <c r="M109" s="138">
        <f t="shared" si="9"/>
        <v>0</v>
      </c>
      <c r="N109" s="138">
        <f t="shared" si="9"/>
        <v>109.75</v>
      </c>
      <c r="O109" s="138">
        <f t="shared" si="9"/>
        <v>4.0199999999999996</v>
      </c>
    </row>
    <row r="110" spans="1:15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thickBot="1" x14ac:dyDescent="0.3">
      <c r="A111" s="23"/>
      <c r="B111" s="32" t="s">
        <v>123</v>
      </c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</row>
    <row r="112" spans="1:15" ht="51.75" customHeight="1" thickBot="1" x14ac:dyDescent="0.3">
      <c r="A112" s="9" t="s">
        <v>0</v>
      </c>
      <c r="B112" s="205" t="s">
        <v>1</v>
      </c>
      <c r="C112" s="205" t="s">
        <v>2</v>
      </c>
      <c r="D112" s="368" t="s">
        <v>3</v>
      </c>
      <c r="E112" s="368"/>
      <c r="F112" s="368"/>
      <c r="G112" s="10" t="s">
        <v>4</v>
      </c>
      <c r="H112" s="368" t="s">
        <v>5</v>
      </c>
      <c r="I112" s="368"/>
      <c r="J112" s="368"/>
      <c r="K112" s="368"/>
      <c r="L112" s="368" t="s">
        <v>6</v>
      </c>
      <c r="M112" s="368"/>
      <c r="N112" s="368"/>
      <c r="O112" s="369"/>
    </row>
    <row r="113" spans="1:15" x14ac:dyDescent="0.25">
      <c r="A113" s="230"/>
      <c r="B113" s="230"/>
      <c r="C113" s="230"/>
      <c r="D113" s="230" t="s">
        <v>7</v>
      </c>
      <c r="E113" s="230" t="s">
        <v>8</v>
      </c>
      <c r="F113" s="230" t="s">
        <v>9</v>
      </c>
      <c r="G113" s="33"/>
      <c r="H113" s="34" t="s">
        <v>10</v>
      </c>
      <c r="I113" s="230" t="s">
        <v>11</v>
      </c>
      <c r="J113" s="230" t="s">
        <v>12</v>
      </c>
      <c r="K113" s="230" t="s">
        <v>13</v>
      </c>
      <c r="L113" s="34" t="s">
        <v>14</v>
      </c>
      <c r="M113" s="230" t="s">
        <v>15</v>
      </c>
      <c r="N113" s="230" t="s">
        <v>16</v>
      </c>
      <c r="O113" s="230" t="s">
        <v>17</v>
      </c>
    </row>
    <row r="114" spans="1:15" ht="15.75" thickBot="1" x14ac:dyDescent="0.3">
      <c r="A114" s="214">
        <v>1</v>
      </c>
      <c r="B114" s="214">
        <v>2</v>
      </c>
      <c r="C114" s="214">
        <v>3</v>
      </c>
      <c r="D114" s="214">
        <v>4</v>
      </c>
      <c r="E114" s="214">
        <v>5</v>
      </c>
      <c r="F114" s="214">
        <v>6</v>
      </c>
      <c r="G114" s="12">
        <v>7</v>
      </c>
      <c r="H114" s="35">
        <v>8</v>
      </c>
      <c r="I114" s="214">
        <v>9</v>
      </c>
      <c r="J114" s="214">
        <v>10</v>
      </c>
      <c r="K114" s="214">
        <v>11</v>
      </c>
      <c r="L114" s="35">
        <v>12</v>
      </c>
      <c r="M114" s="214">
        <v>13</v>
      </c>
      <c r="N114" s="214">
        <v>14</v>
      </c>
      <c r="O114" s="214">
        <v>15</v>
      </c>
    </row>
    <row r="115" spans="1:15" ht="19.5" customHeight="1" thickBot="1" x14ac:dyDescent="0.3">
      <c r="A115" s="194" t="s">
        <v>37</v>
      </c>
      <c r="B115" s="196" t="s">
        <v>38</v>
      </c>
      <c r="C115" s="213" t="s">
        <v>199</v>
      </c>
      <c r="D115" s="213">
        <v>9.1999999999999993</v>
      </c>
      <c r="E115" s="213">
        <v>5.8</v>
      </c>
      <c r="F115" s="213">
        <v>24.2</v>
      </c>
      <c r="G115" s="213">
        <v>190</v>
      </c>
      <c r="H115" s="213">
        <v>0.9</v>
      </c>
      <c r="I115" s="213">
        <v>0.14000000000000001</v>
      </c>
      <c r="J115" s="213"/>
      <c r="K115" s="213">
        <v>0.11</v>
      </c>
      <c r="L115" s="213">
        <v>211.5</v>
      </c>
      <c r="M115" s="213"/>
      <c r="N115" s="213">
        <v>27.5</v>
      </c>
      <c r="O115" s="14">
        <v>1.1399999999999999</v>
      </c>
    </row>
    <row r="116" spans="1:15" ht="28.5" customHeight="1" thickBot="1" x14ac:dyDescent="0.3">
      <c r="A116" s="194" t="s">
        <v>39</v>
      </c>
      <c r="B116" s="209" t="s">
        <v>42</v>
      </c>
      <c r="C116" s="201" t="s">
        <v>43</v>
      </c>
      <c r="D116" s="201">
        <v>35.15</v>
      </c>
      <c r="E116" s="201">
        <v>25.5</v>
      </c>
      <c r="F116" s="201">
        <v>47.9</v>
      </c>
      <c r="G116" s="201">
        <v>557.4</v>
      </c>
      <c r="H116" s="201">
        <v>9.8000000000000004E-2</v>
      </c>
      <c r="I116" s="201">
        <v>0.76</v>
      </c>
      <c r="J116" s="201"/>
      <c r="K116" s="201">
        <v>0.54</v>
      </c>
      <c r="L116" s="201">
        <v>370.3</v>
      </c>
      <c r="M116" s="201"/>
      <c r="N116" s="201">
        <v>53.08</v>
      </c>
      <c r="O116" s="204">
        <v>1.073</v>
      </c>
    </row>
    <row r="117" spans="1:15" ht="20.25" customHeight="1" thickBot="1" x14ac:dyDescent="0.3">
      <c r="A117" s="220" t="s">
        <v>22</v>
      </c>
      <c r="B117" s="209" t="s">
        <v>23</v>
      </c>
      <c r="C117" s="201">
        <v>200</v>
      </c>
      <c r="D117" s="201">
        <v>0.1</v>
      </c>
      <c r="E117" s="201">
        <v>0</v>
      </c>
      <c r="F117" s="201">
        <v>9.1</v>
      </c>
      <c r="G117" s="201">
        <v>35</v>
      </c>
      <c r="H117" s="201">
        <v>0</v>
      </c>
      <c r="I117" s="201">
        <v>0</v>
      </c>
      <c r="J117" s="201"/>
      <c r="K117" s="201">
        <v>0</v>
      </c>
      <c r="L117" s="201">
        <v>0.26</v>
      </c>
      <c r="M117" s="201"/>
      <c r="N117" s="201">
        <v>0</v>
      </c>
      <c r="O117" s="204">
        <v>0.03</v>
      </c>
    </row>
    <row r="118" spans="1:15" ht="15.75" thickBot="1" x14ac:dyDescent="0.3">
      <c r="A118" s="17"/>
      <c r="B118" s="18" t="s">
        <v>24</v>
      </c>
      <c r="C118" s="19">
        <v>30</v>
      </c>
      <c r="D118" s="20">
        <v>2.2799999999999998</v>
      </c>
      <c r="E118" s="20">
        <v>0.24</v>
      </c>
      <c r="F118" s="20">
        <v>14.56</v>
      </c>
      <c r="G118" s="21">
        <v>68</v>
      </c>
      <c r="H118" s="19"/>
      <c r="I118" s="19"/>
      <c r="J118" s="19"/>
      <c r="K118" s="19"/>
      <c r="L118" s="19"/>
      <c r="M118" s="19"/>
      <c r="N118" s="19"/>
      <c r="O118" s="22"/>
    </row>
    <row r="119" spans="1:15" x14ac:dyDescent="0.25">
      <c r="A119" s="138"/>
      <c r="B119" s="138" t="s">
        <v>170</v>
      </c>
      <c r="C119" s="138" t="s">
        <v>200</v>
      </c>
      <c r="D119" s="138">
        <f>SUM(D115:D118)</f>
        <v>46.73</v>
      </c>
      <c r="E119" s="138">
        <f>SUM(E115:E118)</f>
        <v>31.54</v>
      </c>
      <c r="F119" s="138">
        <f t="shared" ref="F119:O119" si="10">SUM(F115:F118)</f>
        <v>95.759999999999991</v>
      </c>
      <c r="G119" s="138">
        <f t="shared" si="10"/>
        <v>850.4</v>
      </c>
      <c r="H119" s="138">
        <f t="shared" si="10"/>
        <v>0.998</v>
      </c>
      <c r="I119" s="138">
        <f t="shared" si="10"/>
        <v>0.9</v>
      </c>
      <c r="J119" s="138">
        <f t="shared" si="10"/>
        <v>0</v>
      </c>
      <c r="K119" s="138">
        <f t="shared" si="10"/>
        <v>0.65</v>
      </c>
      <c r="L119" s="138">
        <f t="shared" si="10"/>
        <v>582.05999999999995</v>
      </c>
      <c r="M119" s="138">
        <f t="shared" si="10"/>
        <v>0</v>
      </c>
      <c r="N119" s="138">
        <f t="shared" si="10"/>
        <v>80.58</v>
      </c>
      <c r="O119" s="138">
        <f t="shared" si="10"/>
        <v>2.2429999999999999</v>
      </c>
    </row>
    <row r="120" spans="1:15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</row>
    <row r="121" spans="1:15" ht="51" x14ac:dyDescent="0.25">
      <c r="A121" s="193" t="s">
        <v>0</v>
      </c>
      <c r="B121" s="193" t="s">
        <v>1</v>
      </c>
      <c r="C121" s="193" t="s">
        <v>2</v>
      </c>
      <c r="D121" s="376" t="s">
        <v>3</v>
      </c>
      <c r="E121" s="376"/>
      <c r="F121" s="376"/>
      <c r="G121" s="8" t="s">
        <v>4</v>
      </c>
      <c r="H121" s="376" t="s">
        <v>5</v>
      </c>
      <c r="I121" s="376"/>
      <c r="J121" s="376"/>
      <c r="K121" s="376"/>
      <c r="L121" s="376" t="s">
        <v>6</v>
      </c>
      <c r="M121" s="376"/>
      <c r="N121" s="376"/>
      <c r="O121" s="376"/>
    </row>
    <row r="122" spans="1:15" x14ac:dyDescent="0.25">
      <c r="A122" s="229"/>
      <c r="B122" s="229"/>
      <c r="C122" s="229"/>
      <c r="D122" s="229" t="s">
        <v>7</v>
      </c>
      <c r="E122" s="229" t="s">
        <v>8</v>
      </c>
      <c r="F122" s="229" t="s">
        <v>9</v>
      </c>
      <c r="G122" s="24"/>
      <c r="H122" s="11" t="s">
        <v>10</v>
      </c>
      <c r="I122" s="229" t="s">
        <v>11</v>
      </c>
      <c r="J122" s="229" t="s">
        <v>12</v>
      </c>
      <c r="K122" s="229" t="s">
        <v>13</v>
      </c>
      <c r="L122" s="11" t="s">
        <v>14</v>
      </c>
      <c r="M122" s="229" t="s">
        <v>15</v>
      </c>
      <c r="N122" s="229" t="s">
        <v>16</v>
      </c>
      <c r="O122" s="229" t="s">
        <v>17</v>
      </c>
    </row>
    <row r="123" spans="1:15" ht="15.75" thickBot="1" x14ac:dyDescent="0.3">
      <c r="A123" s="218">
        <v>1</v>
      </c>
      <c r="B123" s="218">
        <v>2</v>
      </c>
      <c r="C123" s="218">
        <v>3</v>
      </c>
      <c r="D123" s="218">
        <v>4</v>
      </c>
      <c r="E123" s="218">
        <v>5</v>
      </c>
      <c r="F123" s="218">
        <v>6</v>
      </c>
      <c r="G123" s="12">
        <v>7</v>
      </c>
      <c r="H123" s="12">
        <v>8</v>
      </c>
      <c r="I123" s="218">
        <v>9</v>
      </c>
      <c r="J123" s="218">
        <v>10</v>
      </c>
      <c r="K123" s="218">
        <v>11</v>
      </c>
      <c r="L123" s="12">
        <v>12</v>
      </c>
      <c r="M123" s="218">
        <v>13</v>
      </c>
      <c r="N123" s="218">
        <v>14</v>
      </c>
      <c r="O123" s="218">
        <v>15</v>
      </c>
    </row>
    <row r="124" spans="1:15" ht="25.5" customHeight="1" thickBot="1" x14ac:dyDescent="0.3">
      <c r="A124" s="39"/>
      <c r="B124" s="38" t="s">
        <v>181</v>
      </c>
      <c r="C124" s="40">
        <v>50</v>
      </c>
      <c r="D124" s="40">
        <v>0.44</v>
      </c>
      <c r="E124" s="40">
        <v>0.1</v>
      </c>
      <c r="F124" s="40">
        <v>1.345</v>
      </c>
      <c r="G124" s="21">
        <v>9</v>
      </c>
      <c r="H124" s="21">
        <v>0.4</v>
      </c>
      <c r="I124" s="40"/>
      <c r="J124" s="40"/>
      <c r="K124" s="40">
        <v>1.6</v>
      </c>
      <c r="L124" s="21"/>
      <c r="M124" s="40"/>
      <c r="N124" s="40"/>
      <c r="O124" s="41"/>
    </row>
    <row r="125" spans="1:15" ht="27" customHeight="1" thickBot="1" x14ac:dyDescent="0.3">
      <c r="A125" s="219">
        <v>56</v>
      </c>
      <c r="B125" s="208" t="s">
        <v>230</v>
      </c>
      <c r="C125" s="211" t="s">
        <v>59</v>
      </c>
      <c r="D125" s="211">
        <v>1.7</v>
      </c>
      <c r="E125" s="211">
        <v>5</v>
      </c>
      <c r="F125" s="211">
        <v>11.6</v>
      </c>
      <c r="G125" s="61">
        <v>97</v>
      </c>
      <c r="H125" s="61">
        <v>0.04</v>
      </c>
      <c r="I125" s="211">
        <v>7.94</v>
      </c>
      <c r="J125" s="211"/>
      <c r="K125" s="211">
        <v>0.04</v>
      </c>
      <c r="L125" s="61">
        <v>28.94</v>
      </c>
      <c r="M125" s="211"/>
      <c r="N125" s="211">
        <v>20.97</v>
      </c>
      <c r="O125" s="147">
        <v>0.95</v>
      </c>
    </row>
    <row r="126" spans="1:15" ht="15.75" thickBot="1" x14ac:dyDescent="0.3">
      <c r="A126" s="198" t="s">
        <v>88</v>
      </c>
      <c r="B126" s="196" t="s">
        <v>89</v>
      </c>
      <c r="C126" s="213" t="s">
        <v>74</v>
      </c>
      <c r="D126" s="213">
        <v>20.6</v>
      </c>
      <c r="E126" s="213">
        <v>18.3</v>
      </c>
      <c r="F126" s="213">
        <v>17.5</v>
      </c>
      <c r="G126" s="16">
        <v>320</v>
      </c>
      <c r="H126" s="213">
        <v>0.08</v>
      </c>
      <c r="I126" s="213">
        <v>0.38</v>
      </c>
      <c r="J126" s="213"/>
      <c r="K126" s="213">
        <v>0.15</v>
      </c>
      <c r="L126" s="213">
        <v>43.35</v>
      </c>
      <c r="M126" s="213"/>
      <c r="N126" s="213">
        <v>35.770000000000003</v>
      </c>
      <c r="O126" s="14">
        <v>1.85</v>
      </c>
    </row>
    <row r="127" spans="1:15" ht="27" customHeight="1" thickBot="1" x14ac:dyDescent="0.3">
      <c r="A127" s="199" t="s">
        <v>48</v>
      </c>
      <c r="B127" s="208" t="s">
        <v>49</v>
      </c>
      <c r="C127" s="36">
        <v>200</v>
      </c>
      <c r="D127" s="36">
        <v>8.1</v>
      </c>
      <c r="E127" s="36">
        <v>7.2</v>
      </c>
      <c r="F127" s="36">
        <v>48.2</v>
      </c>
      <c r="G127" s="16">
        <v>295</v>
      </c>
      <c r="H127" s="36">
        <v>0.09</v>
      </c>
      <c r="I127" s="36">
        <v>0</v>
      </c>
      <c r="J127" s="213"/>
      <c r="K127" s="36">
        <v>0.03</v>
      </c>
      <c r="L127" s="36">
        <v>14.03</v>
      </c>
      <c r="M127" s="213"/>
      <c r="N127" s="36">
        <v>11.09</v>
      </c>
      <c r="O127" s="37">
        <v>1.1200000000000001</v>
      </c>
    </row>
    <row r="128" spans="1:15" ht="24.75" customHeight="1" thickBot="1" x14ac:dyDescent="0.3">
      <c r="A128" s="29" t="s">
        <v>50</v>
      </c>
      <c r="B128" s="38" t="s">
        <v>51</v>
      </c>
      <c r="C128" s="19">
        <v>200</v>
      </c>
      <c r="D128" s="20">
        <v>0.5</v>
      </c>
      <c r="E128" s="20">
        <v>0.1</v>
      </c>
      <c r="F128" s="20">
        <v>31.2</v>
      </c>
      <c r="G128" s="21">
        <v>121</v>
      </c>
      <c r="H128" s="19">
        <v>7.0000000000000007E-2</v>
      </c>
      <c r="I128" s="19">
        <v>0.28999999999999998</v>
      </c>
      <c r="J128" s="19"/>
      <c r="K128" s="19">
        <v>0.21</v>
      </c>
      <c r="L128" s="19">
        <v>14.62</v>
      </c>
      <c r="M128" s="19"/>
      <c r="N128" s="19">
        <v>8.5</v>
      </c>
      <c r="O128" s="22">
        <v>0.92</v>
      </c>
    </row>
    <row r="129" spans="1:15" ht="15.75" thickBot="1" x14ac:dyDescent="0.3">
      <c r="A129" s="29"/>
      <c r="B129" s="30" t="s">
        <v>24</v>
      </c>
      <c r="C129" s="19" t="s">
        <v>36</v>
      </c>
      <c r="D129" s="20">
        <v>3.6</v>
      </c>
      <c r="E129" s="20">
        <v>0.48</v>
      </c>
      <c r="F129" s="20">
        <v>21.62</v>
      </c>
      <c r="G129" s="21" t="s">
        <v>32</v>
      </c>
      <c r="H129" s="19"/>
      <c r="I129" s="19"/>
      <c r="J129" s="19"/>
      <c r="K129" s="19"/>
      <c r="L129" s="19"/>
      <c r="M129" s="19"/>
      <c r="N129" s="19"/>
      <c r="O129" s="22"/>
    </row>
    <row r="130" spans="1:15" x14ac:dyDescent="0.25">
      <c r="A130" s="162"/>
      <c r="B130" s="163" t="s">
        <v>173</v>
      </c>
      <c r="C130" s="223">
        <v>200</v>
      </c>
      <c r="D130" s="151">
        <v>0.8</v>
      </c>
      <c r="E130" s="151">
        <v>0.8</v>
      </c>
      <c r="F130" s="151">
        <v>19.600000000000001</v>
      </c>
      <c r="G130" s="55">
        <v>84</v>
      </c>
      <c r="H130" s="223"/>
      <c r="I130" s="223"/>
      <c r="J130" s="223"/>
      <c r="K130" s="223"/>
      <c r="L130" s="223"/>
      <c r="M130" s="223"/>
      <c r="N130" s="223"/>
      <c r="O130" s="164"/>
    </row>
    <row r="131" spans="1:15" x14ac:dyDescent="0.25">
      <c r="A131" s="138"/>
      <c r="B131" s="138" t="s">
        <v>170</v>
      </c>
      <c r="C131" s="138" t="s">
        <v>231</v>
      </c>
      <c r="D131" s="138">
        <f>SUM(D124:D130)</f>
        <v>35.74</v>
      </c>
      <c r="E131" s="138">
        <f t="shared" ref="E131:O131" si="11">SUM(E124:E130)</f>
        <v>31.98</v>
      </c>
      <c r="F131" s="138">
        <f t="shared" si="11"/>
        <v>151.065</v>
      </c>
      <c r="G131" s="138">
        <f t="shared" si="11"/>
        <v>926</v>
      </c>
      <c r="H131" s="138">
        <f t="shared" si="11"/>
        <v>0.67999999999999994</v>
      </c>
      <c r="I131" s="138">
        <f t="shared" si="11"/>
        <v>8.61</v>
      </c>
      <c r="J131" s="138">
        <f t="shared" si="11"/>
        <v>0</v>
      </c>
      <c r="K131" s="138">
        <f t="shared" si="11"/>
        <v>2.0300000000000002</v>
      </c>
      <c r="L131" s="138">
        <f t="shared" si="11"/>
        <v>100.94000000000001</v>
      </c>
      <c r="M131" s="138">
        <f t="shared" si="11"/>
        <v>0</v>
      </c>
      <c r="N131" s="138">
        <f t="shared" si="11"/>
        <v>76.33</v>
      </c>
      <c r="O131" s="138">
        <f t="shared" si="11"/>
        <v>4.84</v>
      </c>
    </row>
    <row r="132" spans="1:15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x14ac:dyDescent="0.25">
      <c r="A133" s="23"/>
      <c r="B133" s="32" t="s">
        <v>124</v>
      </c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</row>
    <row r="134" spans="1:15" ht="53.25" customHeight="1" x14ac:dyDescent="0.25">
      <c r="A134" s="193" t="s">
        <v>0</v>
      </c>
      <c r="B134" s="193" t="s">
        <v>1</v>
      </c>
      <c r="C134" s="193" t="s">
        <v>2</v>
      </c>
      <c r="D134" s="376" t="s">
        <v>3</v>
      </c>
      <c r="E134" s="376"/>
      <c r="F134" s="376"/>
      <c r="G134" s="193" t="s">
        <v>4</v>
      </c>
      <c r="H134" s="376" t="s">
        <v>5</v>
      </c>
      <c r="I134" s="376"/>
      <c r="J134" s="376"/>
      <c r="K134" s="376"/>
      <c r="L134" s="376" t="s">
        <v>6</v>
      </c>
      <c r="M134" s="376"/>
      <c r="N134" s="376"/>
      <c r="O134" s="376"/>
    </row>
    <row r="135" spans="1:15" x14ac:dyDescent="0.25">
      <c r="A135" s="229"/>
      <c r="B135" s="229"/>
      <c r="C135" s="229"/>
      <c r="D135" s="229" t="s">
        <v>7</v>
      </c>
      <c r="E135" s="229" t="s">
        <v>8</v>
      </c>
      <c r="F135" s="229" t="s">
        <v>9</v>
      </c>
      <c r="G135" s="11"/>
      <c r="H135" s="11" t="s">
        <v>10</v>
      </c>
      <c r="I135" s="229" t="s">
        <v>11</v>
      </c>
      <c r="J135" s="229" t="s">
        <v>12</v>
      </c>
      <c r="K135" s="229" t="s">
        <v>13</v>
      </c>
      <c r="L135" s="11" t="s">
        <v>14</v>
      </c>
      <c r="M135" s="229" t="s">
        <v>15</v>
      </c>
      <c r="N135" s="229" t="s">
        <v>16</v>
      </c>
      <c r="O135" s="229" t="s">
        <v>17</v>
      </c>
    </row>
    <row r="136" spans="1:15" ht="15.75" thickBot="1" x14ac:dyDescent="0.3">
      <c r="A136" s="214">
        <v>1</v>
      </c>
      <c r="B136" s="214">
        <v>2</v>
      </c>
      <c r="C136" s="214">
        <v>3</v>
      </c>
      <c r="D136" s="214">
        <v>4</v>
      </c>
      <c r="E136" s="214">
        <v>5</v>
      </c>
      <c r="F136" s="214">
        <v>6</v>
      </c>
      <c r="G136" s="35">
        <v>7</v>
      </c>
      <c r="H136" s="35">
        <v>8</v>
      </c>
      <c r="I136" s="214">
        <v>9</v>
      </c>
      <c r="J136" s="214">
        <v>10</v>
      </c>
      <c r="K136" s="214">
        <v>11</v>
      </c>
      <c r="L136" s="35">
        <v>12</v>
      </c>
      <c r="M136" s="214">
        <v>13</v>
      </c>
      <c r="N136" s="214">
        <v>14</v>
      </c>
      <c r="O136" s="214">
        <v>15</v>
      </c>
    </row>
    <row r="137" spans="1:15" x14ac:dyDescent="0.25">
      <c r="A137" s="361" t="s">
        <v>18</v>
      </c>
      <c r="B137" s="353" t="s">
        <v>25</v>
      </c>
      <c r="C137" s="386" t="s">
        <v>19</v>
      </c>
      <c r="D137" s="380">
        <v>4.0999999999999996</v>
      </c>
      <c r="E137" s="380">
        <v>17</v>
      </c>
      <c r="F137" s="380">
        <v>24.3</v>
      </c>
      <c r="G137" s="380">
        <v>269</v>
      </c>
      <c r="H137" s="380">
        <v>0.08</v>
      </c>
      <c r="I137" s="380"/>
      <c r="J137" s="380"/>
      <c r="K137" s="380">
        <v>0.05</v>
      </c>
      <c r="L137" s="380">
        <v>13.9</v>
      </c>
      <c r="M137" s="380"/>
      <c r="N137" s="380">
        <v>16.5</v>
      </c>
      <c r="O137" s="384">
        <v>1.04</v>
      </c>
    </row>
    <row r="138" spans="1:15" ht="15.75" thickBot="1" x14ac:dyDescent="0.3">
      <c r="A138" s="362"/>
      <c r="B138" s="363"/>
      <c r="C138" s="387"/>
      <c r="D138" s="379"/>
      <c r="E138" s="379"/>
      <c r="F138" s="379"/>
      <c r="G138" s="379"/>
      <c r="H138" s="379"/>
      <c r="I138" s="379"/>
      <c r="J138" s="379"/>
      <c r="K138" s="379"/>
      <c r="L138" s="379"/>
      <c r="M138" s="379"/>
      <c r="N138" s="379"/>
      <c r="O138" s="382"/>
    </row>
    <row r="139" spans="1:15" ht="15.75" thickBot="1" x14ac:dyDescent="0.3">
      <c r="A139" s="29"/>
      <c r="B139" s="30" t="s">
        <v>93</v>
      </c>
      <c r="C139" s="19" t="s">
        <v>90</v>
      </c>
      <c r="D139" s="19">
        <v>5.0999999999999996</v>
      </c>
      <c r="E139" s="19">
        <v>4.5999999999999996</v>
      </c>
      <c r="F139" s="19">
        <v>0.3</v>
      </c>
      <c r="G139" s="21">
        <v>6.3</v>
      </c>
      <c r="H139" s="19"/>
      <c r="I139" s="19"/>
      <c r="J139" s="19"/>
      <c r="K139" s="19"/>
      <c r="L139" s="19"/>
      <c r="M139" s="19"/>
      <c r="N139" s="19"/>
      <c r="O139" s="22"/>
    </row>
    <row r="140" spans="1:15" ht="27" customHeight="1" thickBot="1" x14ac:dyDescent="0.3">
      <c r="A140" s="219" t="s">
        <v>91</v>
      </c>
      <c r="B140" s="196" t="s">
        <v>92</v>
      </c>
      <c r="C140" s="213">
        <v>200</v>
      </c>
      <c r="D140" s="213">
        <v>10.8</v>
      </c>
      <c r="E140" s="213">
        <v>12.1</v>
      </c>
      <c r="F140" s="213">
        <v>45.7</v>
      </c>
      <c r="G140" s="16">
        <v>336</v>
      </c>
      <c r="H140" s="213">
        <v>0.28000000000000003</v>
      </c>
      <c r="I140" s="213">
        <v>0.61</v>
      </c>
      <c r="J140" s="213"/>
      <c r="K140" s="213">
        <v>0.24</v>
      </c>
      <c r="L140" s="213">
        <v>162.9</v>
      </c>
      <c r="M140" s="213"/>
      <c r="N140" s="213">
        <v>101.9</v>
      </c>
      <c r="O140" s="14">
        <v>3.1</v>
      </c>
    </row>
    <row r="141" spans="1:15" x14ac:dyDescent="0.25">
      <c r="A141" s="417" t="s">
        <v>40</v>
      </c>
      <c r="B141" s="356" t="s">
        <v>41</v>
      </c>
      <c r="C141" s="389">
        <v>200</v>
      </c>
      <c r="D141" s="391">
        <v>3.2</v>
      </c>
      <c r="E141" s="391">
        <v>2.8</v>
      </c>
      <c r="F141" s="391">
        <v>18.5</v>
      </c>
      <c r="G141" s="383">
        <v>109</v>
      </c>
      <c r="H141" s="391">
        <v>0.03</v>
      </c>
      <c r="I141" s="391">
        <v>0.52</v>
      </c>
      <c r="J141" s="212"/>
      <c r="K141" s="391">
        <v>0.12</v>
      </c>
      <c r="L141" s="391">
        <v>105.86</v>
      </c>
      <c r="M141" s="212"/>
      <c r="N141" s="391">
        <v>12.18</v>
      </c>
      <c r="O141" s="395">
        <v>0.11</v>
      </c>
    </row>
    <row r="142" spans="1:15" ht="11.25" customHeight="1" thickBot="1" x14ac:dyDescent="0.3">
      <c r="A142" s="417"/>
      <c r="B142" s="388"/>
      <c r="C142" s="390"/>
      <c r="D142" s="379"/>
      <c r="E142" s="379"/>
      <c r="F142" s="379"/>
      <c r="G142" s="357"/>
      <c r="H142" s="378"/>
      <c r="I142" s="378"/>
      <c r="J142" s="227"/>
      <c r="K142" s="378"/>
      <c r="L142" s="378"/>
      <c r="M142" s="227"/>
      <c r="N142" s="378"/>
      <c r="O142" s="381"/>
    </row>
    <row r="143" spans="1:15" ht="15.75" thickBot="1" x14ac:dyDescent="0.3">
      <c r="A143" s="17"/>
      <c r="B143" s="18" t="s">
        <v>24</v>
      </c>
      <c r="C143" s="19">
        <v>30</v>
      </c>
      <c r="D143" s="20">
        <v>2.2799999999999998</v>
      </c>
      <c r="E143" s="20">
        <v>0.24</v>
      </c>
      <c r="F143" s="20">
        <v>14.56</v>
      </c>
      <c r="G143" s="21">
        <v>68</v>
      </c>
      <c r="H143" s="19"/>
      <c r="I143" s="19"/>
      <c r="J143" s="19"/>
      <c r="K143" s="19"/>
      <c r="L143" s="19"/>
      <c r="M143" s="19"/>
      <c r="N143" s="19"/>
      <c r="O143" s="22"/>
    </row>
    <row r="144" spans="1:15" x14ac:dyDescent="0.25">
      <c r="A144" s="138"/>
      <c r="B144" s="138" t="s">
        <v>170</v>
      </c>
      <c r="C144" s="138">
        <v>560</v>
      </c>
      <c r="D144" s="138">
        <f>SUM(D137:D143)</f>
        <v>25.48</v>
      </c>
      <c r="E144" s="138">
        <f t="shared" ref="E144:O144" si="12">SUM(E137:E143)</f>
        <v>36.74</v>
      </c>
      <c r="F144" s="138">
        <f t="shared" si="12"/>
        <v>103.36000000000001</v>
      </c>
      <c r="G144" s="138">
        <f t="shared" si="12"/>
        <v>788.3</v>
      </c>
      <c r="H144" s="138">
        <f t="shared" si="12"/>
        <v>0.39</v>
      </c>
      <c r="I144" s="138">
        <f t="shared" si="12"/>
        <v>1.1299999999999999</v>
      </c>
      <c r="J144" s="138">
        <f t="shared" si="12"/>
        <v>0</v>
      </c>
      <c r="K144" s="138">
        <f t="shared" si="12"/>
        <v>0.41</v>
      </c>
      <c r="L144" s="138">
        <f t="shared" si="12"/>
        <v>282.66000000000003</v>
      </c>
      <c r="M144" s="138">
        <f t="shared" si="12"/>
        <v>0</v>
      </c>
      <c r="N144" s="138">
        <f t="shared" si="12"/>
        <v>130.58000000000001</v>
      </c>
      <c r="O144" s="138">
        <f t="shared" si="12"/>
        <v>4.2500000000000009</v>
      </c>
    </row>
    <row r="145" spans="1:15" ht="15.75" thickBot="1" x14ac:dyDescent="0.3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</row>
    <row r="146" spans="1:15" ht="50.25" customHeight="1" thickBot="1" x14ac:dyDescent="0.3">
      <c r="A146" s="9" t="s">
        <v>0</v>
      </c>
      <c r="B146" s="205" t="s">
        <v>1</v>
      </c>
      <c r="C146" s="205" t="s">
        <v>2</v>
      </c>
      <c r="D146" s="368" t="s">
        <v>3</v>
      </c>
      <c r="E146" s="368"/>
      <c r="F146" s="368"/>
      <c r="G146" s="10" t="s">
        <v>4</v>
      </c>
      <c r="H146" s="368" t="s">
        <v>5</v>
      </c>
      <c r="I146" s="368"/>
      <c r="J146" s="368"/>
      <c r="K146" s="368"/>
      <c r="L146" s="368" t="s">
        <v>6</v>
      </c>
      <c r="M146" s="368"/>
      <c r="N146" s="368"/>
      <c r="O146" s="369"/>
    </row>
    <row r="147" spans="1:15" x14ac:dyDescent="0.25">
      <c r="A147" s="230"/>
      <c r="B147" s="230"/>
      <c r="C147" s="230"/>
      <c r="D147" s="230" t="s">
        <v>7</v>
      </c>
      <c r="E147" s="230" t="s">
        <v>8</v>
      </c>
      <c r="F147" s="230" t="s">
        <v>9</v>
      </c>
      <c r="G147" s="33"/>
      <c r="H147" s="34" t="s">
        <v>10</v>
      </c>
      <c r="I147" s="230" t="s">
        <v>11</v>
      </c>
      <c r="J147" s="230" t="s">
        <v>12</v>
      </c>
      <c r="K147" s="230" t="s">
        <v>13</v>
      </c>
      <c r="L147" s="34" t="s">
        <v>14</v>
      </c>
      <c r="M147" s="230" t="s">
        <v>15</v>
      </c>
      <c r="N147" s="230" t="s">
        <v>16</v>
      </c>
      <c r="O147" s="230" t="s">
        <v>17</v>
      </c>
    </row>
    <row r="148" spans="1:15" ht="15.75" thickBot="1" x14ac:dyDescent="0.3">
      <c r="A148" s="197">
        <v>1</v>
      </c>
      <c r="B148" s="197">
        <v>2</v>
      </c>
      <c r="C148" s="197">
        <v>3</v>
      </c>
      <c r="D148" s="197">
        <v>4</v>
      </c>
      <c r="E148" s="197">
        <v>5</v>
      </c>
      <c r="F148" s="197">
        <v>6</v>
      </c>
      <c r="G148" s="16">
        <v>7</v>
      </c>
      <c r="H148" s="144">
        <v>8</v>
      </c>
      <c r="I148" s="197">
        <v>9</v>
      </c>
      <c r="J148" s="197">
        <v>10</v>
      </c>
      <c r="K148" s="197">
        <v>11</v>
      </c>
      <c r="L148" s="144">
        <v>12</v>
      </c>
      <c r="M148" s="197">
        <v>13</v>
      </c>
      <c r="N148" s="197">
        <v>14</v>
      </c>
      <c r="O148" s="197">
        <v>15</v>
      </c>
    </row>
    <row r="149" spans="1:15" ht="27.75" customHeight="1" thickBot="1" x14ac:dyDescent="0.3">
      <c r="A149" s="43" t="s">
        <v>44</v>
      </c>
      <c r="B149" s="196" t="s">
        <v>94</v>
      </c>
      <c r="C149" s="212">
        <v>50</v>
      </c>
      <c r="D149" s="200">
        <v>2.71</v>
      </c>
      <c r="E149" s="200">
        <v>0.2</v>
      </c>
      <c r="F149" s="200">
        <v>4.4000000000000004</v>
      </c>
      <c r="G149" s="200">
        <v>40.5</v>
      </c>
      <c r="H149" s="212"/>
      <c r="I149" s="212"/>
      <c r="J149" s="212"/>
      <c r="K149" s="212"/>
      <c r="L149" s="212"/>
      <c r="M149" s="212"/>
      <c r="N149" s="212"/>
      <c r="O149" s="13"/>
    </row>
    <row r="150" spans="1:15" ht="27.75" customHeight="1" thickBot="1" x14ac:dyDescent="0.3">
      <c r="A150" s="43" t="s">
        <v>247</v>
      </c>
      <c r="B150" s="196" t="s">
        <v>232</v>
      </c>
      <c r="C150" s="212">
        <v>250</v>
      </c>
      <c r="D150" s="200">
        <v>7.9</v>
      </c>
      <c r="E150" s="200">
        <v>4.3</v>
      </c>
      <c r="F150" s="200">
        <v>31.5</v>
      </c>
      <c r="G150" s="200">
        <v>199</v>
      </c>
      <c r="H150" s="212">
        <v>0.22</v>
      </c>
      <c r="I150" s="212">
        <v>4.66</v>
      </c>
      <c r="J150" s="212"/>
      <c r="K150" s="212">
        <v>0.08</v>
      </c>
      <c r="L150" s="212">
        <v>32.229999999999997</v>
      </c>
      <c r="M150" s="212"/>
      <c r="N150" s="212">
        <v>39.840000000000003</v>
      </c>
      <c r="O150" s="13">
        <v>2.2999999999999998</v>
      </c>
    </row>
    <row r="151" spans="1:15" ht="15.75" thickBot="1" x14ac:dyDescent="0.3">
      <c r="A151" s="199" t="s">
        <v>203</v>
      </c>
      <c r="B151" s="196" t="s">
        <v>183</v>
      </c>
      <c r="C151" s="25" t="s">
        <v>74</v>
      </c>
      <c r="D151" s="25">
        <v>20.6</v>
      </c>
      <c r="E151" s="25">
        <v>18.3</v>
      </c>
      <c r="F151" s="25">
        <v>17.5</v>
      </c>
      <c r="G151" s="15">
        <v>320</v>
      </c>
      <c r="H151" s="25">
        <v>0.8</v>
      </c>
      <c r="I151" s="25">
        <v>0.38</v>
      </c>
      <c r="J151" s="212"/>
      <c r="K151" s="25">
        <v>0.15</v>
      </c>
      <c r="L151" s="25">
        <v>43.35</v>
      </c>
      <c r="M151" s="212"/>
      <c r="N151" s="25">
        <v>35.770000000000003</v>
      </c>
      <c r="O151" s="26">
        <v>1.85</v>
      </c>
    </row>
    <row r="152" spans="1:15" ht="26.25" customHeight="1" thickBot="1" x14ac:dyDescent="0.3">
      <c r="A152" s="199" t="s">
        <v>75</v>
      </c>
      <c r="B152" s="196" t="s">
        <v>76</v>
      </c>
      <c r="C152" s="36">
        <v>200</v>
      </c>
      <c r="D152" s="36">
        <v>6</v>
      </c>
      <c r="E152" s="36">
        <v>6.5</v>
      </c>
      <c r="F152" s="36">
        <v>61.3</v>
      </c>
      <c r="G152" s="16">
        <v>334</v>
      </c>
      <c r="H152" s="36">
        <v>0.06</v>
      </c>
      <c r="I152" s="36">
        <v>0</v>
      </c>
      <c r="J152" s="213"/>
      <c r="K152" s="36">
        <v>0.04</v>
      </c>
      <c r="L152" s="36">
        <v>4.62</v>
      </c>
      <c r="M152" s="213"/>
      <c r="N152" s="36">
        <v>41.58</v>
      </c>
      <c r="O152" s="37">
        <v>0.86</v>
      </c>
    </row>
    <row r="153" spans="1:15" ht="20.25" customHeight="1" thickBot="1" x14ac:dyDescent="0.3">
      <c r="A153" s="199" t="s">
        <v>34</v>
      </c>
      <c r="B153" s="196" t="s">
        <v>118</v>
      </c>
      <c r="C153" s="25">
        <v>200</v>
      </c>
      <c r="D153" s="25">
        <v>0.1</v>
      </c>
      <c r="E153" s="25">
        <v>0.1</v>
      </c>
      <c r="F153" s="25">
        <v>27.6</v>
      </c>
      <c r="G153" s="15">
        <v>109</v>
      </c>
      <c r="H153" s="25">
        <v>0.01</v>
      </c>
      <c r="I153" s="25">
        <v>1.36</v>
      </c>
      <c r="J153" s="212"/>
      <c r="K153" s="25">
        <v>0.01</v>
      </c>
      <c r="L153" s="25">
        <v>8.48</v>
      </c>
      <c r="M153" s="212"/>
      <c r="N153" s="25">
        <v>2.66</v>
      </c>
      <c r="O153" s="26">
        <v>0.7</v>
      </c>
    </row>
    <row r="154" spans="1:15" ht="15.75" thickBot="1" x14ac:dyDescent="0.3">
      <c r="A154" s="29"/>
      <c r="B154" s="30" t="s">
        <v>24</v>
      </c>
      <c r="C154" s="19" t="s">
        <v>36</v>
      </c>
      <c r="D154" s="20">
        <v>3.6</v>
      </c>
      <c r="E154" s="20">
        <v>0.48</v>
      </c>
      <c r="F154" s="20">
        <v>21.62</v>
      </c>
      <c r="G154" s="21" t="s">
        <v>32</v>
      </c>
      <c r="H154" s="19"/>
      <c r="I154" s="19"/>
      <c r="J154" s="19"/>
      <c r="K154" s="19"/>
      <c r="L154" s="19"/>
      <c r="M154" s="19"/>
      <c r="N154" s="19"/>
      <c r="O154" s="22"/>
    </row>
    <row r="155" spans="1:15" x14ac:dyDescent="0.25">
      <c r="A155" s="162" t="s">
        <v>44</v>
      </c>
      <c r="B155" s="163" t="s">
        <v>116</v>
      </c>
      <c r="C155" s="223">
        <v>100</v>
      </c>
      <c r="D155" s="151"/>
      <c r="E155" s="151"/>
      <c r="F155" s="151"/>
      <c r="G155" s="55"/>
      <c r="H155" s="223"/>
      <c r="I155" s="223"/>
      <c r="J155" s="223"/>
      <c r="K155" s="223"/>
      <c r="L155" s="223"/>
      <c r="M155" s="223"/>
      <c r="N155" s="223"/>
      <c r="O155" s="164"/>
    </row>
    <row r="156" spans="1:15" x14ac:dyDescent="0.25">
      <c r="A156" s="138"/>
      <c r="B156" s="138" t="s">
        <v>170</v>
      </c>
      <c r="C156" s="138" t="s">
        <v>233</v>
      </c>
      <c r="D156" s="138">
        <f>SUM(D149:D155)</f>
        <v>40.910000000000004</v>
      </c>
      <c r="E156" s="138">
        <f t="shared" ref="E156:O156" si="13">SUM(E149:E155)</f>
        <v>29.880000000000003</v>
      </c>
      <c r="F156" s="138">
        <f t="shared" si="13"/>
        <v>163.92</v>
      </c>
      <c r="G156" s="138">
        <f t="shared" si="13"/>
        <v>1002.5</v>
      </c>
      <c r="H156" s="138">
        <f t="shared" si="13"/>
        <v>1.0900000000000001</v>
      </c>
      <c r="I156" s="138">
        <f t="shared" si="13"/>
        <v>6.4</v>
      </c>
      <c r="J156" s="138">
        <f t="shared" si="13"/>
        <v>0</v>
      </c>
      <c r="K156" s="138">
        <f t="shared" si="13"/>
        <v>0.27999999999999997</v>
      </c>
      <c r="L156" s="138">
        <f t="shared" si="13"/>
        <v>88.68</v>
      </c>
      <c r="M156" s="138">
        <f t="shared" si="13"/>
        <v>0</v>
      </c>
      <c r="N156" s="138">
        <f t="shared" si="13"/>
        <v>119.85000000000001</v>
      </c>
      <c r="O156" s="138">
        <f t="shared" si="13"/>
        <v>5.7100000000000009</v>
      </c>
    </row>
    <row r="157" spans="1:15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</row>
    <row r="158" spans="1:15" x14ac:dyDescent="0.25">
      <c r="A158" s="23"/>
      <c r="B158" s="32" t="s">
        <v>125</v>
      </c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</row>
    <row r="159" spans="1:15" ht="51.75" customHeight="1" x14ac:dyDescent="0.25">
      <c r="A159" s="193" t="s">
        <v>0</v>
      </c>
      <c r="B159" s="193" t="s">
        <v>1</v>
      </c>
      <c r="C159" s="193" t="s">
        <v>2</v>
      </c>
      <c r="D159" s="376" t="s">
        <v>3</v>
      </c>
      <c r="E159" s="376"/>
      <c r="F159" s="376"/>
      <c r="G159" s="193" t="s">
        <v>4</v>
      </c>
      <c r="H159" s="376" t="s">
        <v>5</v>
      </c>
      <c r="I159" s="376"/>
      <c r="J159" s="376"/>
      <c r="K159" s="376"/>
      <c r="L159" s="376" t="s">
        <v>6</v>
      </c>
      <c r="M159" s="376"/>
      <c r="N159" s="376"/>
      <c r="O159" s="376"/>
    </row>
    <row r="160" spans="1:15" x14ac:dyDescent="0.25">
      <c r="A160" s="229"/>
      <c r="B160" s="229"/>
      <c r="C160" s="229"/>
      <c r="D160" s="229" t="s">
        <v>7</v>
      </c>
      <c r="E160" s="229" t="s">
        <v>8</v>
      </c>
      <c r="F160" s="229" t="s">
        <v>9</v>
      </c>
      <c r="G160" s="11"/>
      <c r="H160" s="11" t="s">
        <v>10</v>
      </c>
      <c r="I160" s="229" t="s">
        <v>11</v>
      </c>
      <c r="J160" s="229" t="s">
        <v>12</v>
      </c>
      <c r="K160" s="229" t="s">
        <v>13</v>
      </c>
      <c r="L160" s="11" t="s">
        <v>14</v>
      </c>
      <c r="M160" s="229" t="s">
        <v>15</v>
      </c>
      <c r="N160" s="229" t="s">
        <v>16</v>
      </c>
      <c r="O160" s="229" t="s">
        <v>17</v>
      </c>
    </row>
    <row r="161" spans="1:15" ht="15.75" thickBot="1" x14ac:dyDescent="0.3">
      <c r="A161" s="214">
        <v>1</v>
      </c>
      <c r="B161" s="214">
        <v>2</v>
      </c>
      <c r="C161" s="214">
        <v>3</v>
      </c>
      <c r="D161" s="214">
        <v>4</v>
      </c>
      <c r="E161" s="214">
        <v>5</v>
      </c>
      <c r="F161" s="214">
        <v>6</v>
      </c>
      <c r="G161" s="35">
        <v>7</v>
      </c>
      <c r="H161" s="35">
        <v>8</v>
      </c>
      <c r="I161" s="214">
        <v>9</v>
      </c>
      <c r="J161" s="214">
        <v>10</v>
      </c>
      <c r="K161" s="214">
        <v>11</v>
      </c>
      <c r="L161" s="35">
        <v>12</v>
      </c>
      <c r="M161" s="214">
        <v>13</v>
      </c>
      <c r="N161" s="214">
        <v>14</v>
      </c>
      <c r="O161" s="214">
        <v>15</v>
      </c>
    </row>
    <row r="162" spans="1:15" ht="24" customHeight="1" thickBot="1" x14ac:dyDescent="0.3">
      <c r="A162" s="194" t="s">
        <v>67</v>
      </c>
      <c r="B162" s="196" t="s">
        <v>68</v>
      </c>
      <c r="C162" s="192" t="s">
        <v>194</v>
      </c>
      <c r="D162" s="213">
        <v>9.1999999999999993</v>
      </c>
      <c r="E162" s="213">
        <v>11.6</v>
      </c>
      <c r="F162" s="213">
        <v>24.2</v>
      </c>
      <c r="G162" s="213">
        <v>242</v>
      </c>
      <c r="H162" s="213">
        <v>0.09</v>
      </c>
      <c r="I162" s="213">
        <v>0.14000000000000001</v>
      </c>
      <c r="J162" s="213"/>
      <c r="K162" s="213">
        <v>0.11</v>
      </c>
      <c r="L162" s="213">
        <v>212.34</v>
      </c>
      <c r="M162" s="213"/>
      <c r="N162" s="213">
        <v>27.5</v>
      </c>
      <c r="O162" s="14">
        <v>1.1499999999999999</v>
      </c>
    </row>
    <row r="163" spans="1:15" ht="26.25" customHeight="1" thickBot="1" x14ac:dyDescent="0.3">
      <c r="A163" s="220" t="s">
        <v>135</v>
      </c>
      <c r="B163" s="209" t="s">
        <v>172</v>
      </c>
      <c r="C163" s="201" t="s">
        <v>136</v>
      </c>
      <c r="D163" s="201">
        <v>7.7</v>
      </c>
      <c r="E163" s="201">
        <v>10.6</v>
      </c>
      <c r="F163" s="201">
        <v>41</v>
      </c>
      <c r="G163" s="61">
        <v>291</v>
      </c>
      <c r="H163" s="201">
        <v>0.14000000000000001</v>
      </c>
      <c r="I163" s="201">
        <v>0.66</v>
      </c>
      <c r="J163" s="201"/>
      <c r="K163" s="201">
        <v>0.19</v>
      </c>
      <c r="L163" s="201">
        <v>156.08000000000001</v>
      </c>
      <c r="M163" s="201"/>
      <c r="N163" s="201">
        <v>45.44</v>
      </c>
      <c r="O163" s="204">
        <v>0.99</v>
      </c>
    </row>
    <row r="164" spans="1:15" ht="16.5" customHeight="1" thickBot="1" x14ac:dyDescent="0.3">
      <c r="A164" s="220" t="s">
        <v>195</v>
      </c>
      <c r="B164" s="209" t="s">
        <v>71</v>
      </c>
      <c r="C164" s="201" t="s">
        <v>26</v>
      </c>
      <c r="D164" s="201">
        <v>0.1</v>
      </c>
      <c r="E164" s="201"/>
      <c r="F164" s="201">
        <v>9.3000000000000007</v>
      </c>
      <c r="G164" s="201">
        <v>37</v>
      </c>
      <c r="H164" s="201"/>
      <c r="I164" s="201">
        <v>1.1200000000000001</v>
      </c>
      <c r="J164" s="201"/>
      <c r="K164" s="201"/>
      <c r="L164" s="201">
        <v>2.73</v>
      </c>
      <c r="M164" s="201"/>
      <c r="N164" s="201">
        <v>0.73</v>
      </c>
      <c r="O164" s="204">
        <v>0.06</v>
      </c>
    </row>
    <row r="165" spans="1:15" ht="15.75" thickBot="1" x14ac:dyDescent="0.3">
      <c r="A165" s="29"/>
      <c r="B165" s="46" t="s">
        <v>24</v>
      </c>
      <c r="C165" s="47">
        <v>30</v>
      </c>
      <c r="D165" s="48">
        <v>2.2799999999999998</v>
      </c>
      <c r="E165" s="49">
        <v>0.24</v>
      </c>
      <c r="F165" s="20">
        <v>14.56</v>
      </c>
      <c r="G165" s="21">
        <v>68</v>
      </c>
      <c r="H165" s="19"/>
      <c r="I165" s="19"/>
      <c r="J165" s="19"/>
      <c r="K165" s="19"/>
      <c r="L165" s="19"/>
      <c r="M165" s="19"/>
      <c r="N165" s="19"/>
      <c r="O165" s="22"/>
    </row>
    <row r="166" spans="1:15" x14ac:dyDescent="0.25">
      <c r="A166" s="138"/>
      <c r="B166" s="138" t="s">
        <v>170</v>
      </c>
      <c r="C166" s="138" t="s">
        <v>205</v>
      </c>
      <c r="D166" s="138">
        <f>SUM(D162:D165)</f>
        <v>19.28</v>
      </c>
      <c r="E166" s="138">
        <f t="shared" ref="E166:O166" si="14">SUM(E162:E165)</f>
        <v>22.439999999999998</v>
      </c>
      <c r="F166" s="138">
        <f t="shared" si="14"/>
        <v>89.06</v>
      </c>
      <c r="G166" s="138">
        <f t="shared" si="14"/>
        <v>638</v>
      </c>
      <c r="H166" s="138">
        <f t="shared" si="14"/>
        <v>0.23</v>
      </c>
      <c r="I166" s="138">
        <f t="shared" si="14"/>
        <v>1.9200000000000002</v>
      </c>
      <c r="J166" s="138">
        <f t="shared" si="14"/>
        <v>0</v>
      </c>
      <c r="K166" s="138">
        <f t="shared" si="14"/>
        <v>0.3</v>
      </c>
      <c r="L166" s="138">
        <f t="shared" si="14"/>
        <v>371.15000000000003</v>
      </c>
      <c r="M166" s="138">
        <f t="shared" si="14"/>
        <v>0</v>
      </c>
      <c r="N166" s="138">
        <f t="shared" si="14"/>
        <v>73.67</v>
      </c>
      <c r="O166" s="138">
        <f t="shared" si="14"/>
        <v>2.1999999999999997</v>
      </c>
    </row>
    <row r="167" spans="1:15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</row>
    <row r="168" spans="1:15" ht="51" customHeight="1" x14ac:dyDescent="0.25">
      <c r="A168" s="193" t="s">
        <v>0</v>
      </c>
      <c r="B168" s="193" t="s">
        <v>1</v>
      </c>
      <c r="C168" s="193" t="s">
        <v>2</v>
      </c>
      <c r="D168" s="376" t="s">
        <v>3</v>
      </c>
      <c r="E168" s="376"/>
      <c r="F168" s="376"/>
      <c r="G168" s="8" t="s">
        <v>4</v>
      </c>
      <c r="H168" s="376" t="s">
        <v>5</v>
      </c>
      <c r="I168" s="376"/>
      <c r="J168" s="376"/>
      <c r="K168" s="376"/>
      <c r="L168" s="376" t="s">
        <v>6</v>
      </c>
      <c r="M168" s="376"/>
      <c r="N168" s="376"/>
      <c r="O168" s="376"/>
    </row>
    <row r="169" spans="1:15" x14ac:dyDescent="0.25">
      <c r="A169" s="229"/>
      <c r="B169" s="229"/>
      <c r="C169" s="229"/>
      <c r="D169" s="229" t="s">
        <v>7</v>
      </c>
      <c r="E169" s="229" t="s">
        <v>8</v>
      </c>
      <c r="F169" s="229" t="s">
        <v>9</v>
      </c>
      <c r="G169" s="24"/>
      <c r="H169" s="11" t="s">
        <v>10</v>
      </c>
      <c r="I169" s="229" t="s">
        <v>11</v>
      </c>
      <c r="J169" s="229" t="s">
        <v>12</v>
      </c>
      <c r="K169" s="229" t="s">
        <v>13</v>
      </c>
      <c r="L169" s="11" t="s">
        <v>14</v>
      </c>
      <c r="M169" s="229" t="s">
        <v>15</v>
      </c>
      <c r="N169" s="229" t="s">
        <v>16</v>
      </c>
      <c r="O169" s="229" t="s">
        <v>17</v>
      </c>
    </row>
    <row r="170" spans="1:15" ht="15.75" thickBot="1" x14ac:dyDescent="0.3">
      <c r="A170" s="197">
        <v>1</v>
      </c>
      <c r="B170" s="197">
        <v>2</v>
      </c>
      <c r="C170" s="197">
        <v>3</v>
      </c>
      <c r="D170" s="197">
        <v>4</v>
      </c>
      <c r="E170" s="197">
        <v>5</v>
      </c>
      <c r="F170" s="197">
        <v>6</v>
      </c>
      <c r="G170" s="144">
        <v>7</v>
      </c>
      <c r="H170" s="144">
        <v>8</v>
      </c>
      <c r="I170" s="197">
        <v>9</v>
      </c>
      <c r="J170" s="197">
        <v>10</v>
      </c>
      <c r="K170" s="197">
        <v>11</v>
      </c>
      <c r="L170" s="144">
        <v>12</v>
      </c>
      <c r="M170" s="197">
        <v>13</v>
      </c>
      <c r="N170" s="197">
        <v>14</v>
      </c>
      <c r="O170" s="197">
        <v>15</v>
      </c>
    </row>
    <row r="171" spans="1:15" ht="27" customHeight="1" x14ac:dyDescent="0.25">
      <c r="A171" s="43"/>
      <c r="B171" s="208" t="s">
        <v>95</v>
      </c>
      <c r="C171" s="239">
        <v>50</v>
      </c>
      <c r="D171" s="210">
        <v>0.4</v>
      </c>
      <c r="E171" s="210">
        <v>0.05</v>
      </c>
      <c r="F171" s="210">
        <v>1.4</v>
      </c>
      <c r="G171" s="233">
        <v>7.5</v>
      </c>
      <c r="H171" s="233">
        <v>0.4</v>
      </c>
      <c r="I171" s="210"/>
      <c r="J171" s="210"/>
      <c r="K171" s="210">
        <v>1.6</v>
      </c>
      <c r="L171" s="233"/>
      <c r="M171" s="210"/>
      <c r="N171" s="210"/>
      <c r="O171" s="58"/>
    </row>
    <row r="172" spans="1:15" ht="27" customHeight="1" thickBot="1" x14ac:dyDescent="0.3">
      <c r="A172" s="43" t="s">
        <v>234</v>
      </c>
      <c r="B172" s="229" t="s">
        <v>235</v>
      </c>
      <c r="C172" s="100">
        <v>250</v>
      </c>
      <c r="D172" s="231">
        <v>2.4</v>
      </c>
      <c r="E172" s="231">
        <v>2.5</v>
      </c>
      <c r="F172" s="231">
        <v>18.100000000000001</v>
      </c>
      <c r="G172" s="24">
        <v>107</v>
      </c>
      <c r="H172" s="24">
        <v>0.1</v>
      </c>
      <c r="I172" s="231">
        <v>9.64</v>
      </c>
      <c r="J172" s="231"/>
      <c r="K172" s="231">
        <v>0.7</v>
      </c>
      <c r="L172" s="24">
        <v>15.05</v>
      </c>
      <c r="M172" s="231"/>
      <c r="N172" s="231">
        <v>27.13</v>
      </c>
      <c r="O172" s="231">
        <v>1.01</v>
      </c>
    </row>
    <row r="173" spans="1:15" ht="15.75" thickBot="1" x14ac:dyDescent="0.3">
      <c r="A173" s="198" t="s">
        <v>139</v>
      </c>
      <c r="B173" s="240" t="s">
        <v>114</v>
      </c>
      <c r="C173" s="241" t="s">
        <v>140</v>
      </c>
      <c r="D173" s="242">
        <v>30.8</v>
      </c>
      <c r="E173" s="242">
        <v>30.8</v>
      </c>
      <c r="F173" s="242">
        <v>4.3</v>
      </c>
      <c r="G173" s="242">
        <v>418</v>
      </c>
      <c r="H173" s="242">
        <v>6.7000000000000004E-2</v>
      </c>
      <c r="I173" s="242">
        <v>1.319</v>
      </c>
      <c r="J173" s="242"/>
      <c r="K173" s="242">
        <v>0.161</v>
      </c>
      <c r="L173" s="242">
        <v>20.03</v>
      </c>
      <c r="M173" s="242"/>
      <c r="N173" s="242">
        <v>39.819000000000003</v>
      </c>
      <c r="O173" s="243">
        <v>4.6029999999999998</v>
      </c>
    </row>
    <row r="174" spans="1:15" ht="26.25" thickBot="1" x14ac:dyDescent="0.3">
      <c r="A174" s="199" t="s">
        <v>30</v>
      </c>
      <c r="B174" s="196" t="s">
        <v>31</v>
      </c>
      <c r="C174" s="27">
        <v>200</v>
      </c>
      <c r="D174" s="27">
        <v>14.4</v>
      </c>
      <c r="E174" s="27">
        <v>9.4</v>
      </c>
      <c r="F174" s="27">
        <v>63</v>
      </c>
      <c r="G174" s="12">
        <v>401</v>
      </c>
      <c r="H174" s="27">
        <v>0.43</v>
      </c>
      <c r="I174" s="27">
        <v>0</v>
      </c>
      <c r="J174" s="227"/>
      <c r="K174" s="27">
        <v>0.22</v>
      </c>
      <c r="L174" s="27">
        <v>23.45</v>
      </c>
      <c r="M174" s="227"/>
      <c r="N174" s="27">
        <v>221.58</v>
      </c>
      <c r="O174" s="28">
        <v>7.59</v>
      </c>
    </row>
    <row r="175" spans="1:15" ht="15.75" thickBot="1" x14ac:dyDescent="0.3">
      <c r="A175" s="29" t="s">
        <v>65</v>
      </c>
      <c r="B175" s="30" t="s">
        <v>66</v>
      </c>
      <c r="C175" s="19">
        <v>200</v>
      </c>
      <c r="D175" s="20">
        <v>0.6</v>
      </c>
      <c r="E175" s="20">
        <v>0.2</v>
      </c>
      <c r="F175" s="20">
        <v>27</v>
      </c>
      <c r="G175" s="21">
        <v>111</v>
      </c>
      <c r="H175" s="19">
        <v>0.01</v>
      </c>
      <c r="I175" s="19">
        <v>80</v>
      </c>
      <c r="J175" s="19"/>
      <c r="K175" s="19">
        <v>0.05</v>
      </c>
      <c r="L175" s="19">
        <v>11.09</v>
      </c>
      <c r="M175" s="19"/>
      <c r="N175" s="19">
        <v>2.96</v>
      </c>
      <c r="O175" s="22">
        <v>0.56999999999999995</v>
      </c>
    </row>
    <row r="176" spans="1:15" ht="15.75" thickBot="1" x14ac:dyDescent="0.3">
      <c r="A176" s="29"/>
      <c r="B176" s="30" t="s">
        <v>24</v>
      </c>
      <c r="C176" s="19" t="s">
        <v>36</v>
      </c>
      <c r="D176" s="20">
        <v>3.6</v>
      </c>
      <c r="E176" s="20">
        <v>0.48</v>
      </c>
      <c r="F176" s="20">
        <v>21.62</v>
      </c>
      <c r="G176" s="21" t="s">
        <v>32</v>
      </c>
      <c r="H176" s="19"/>
      <c r="I176" s="19"/>
      <c r="J176" s="19"/>
      <c r="K176" s="19"/>
      <c r="L176" s="19"/>
      <c r="M176" s="19"/>
      <c r="N176" s="19"/>
      <c r="O176" s="22"/>
    </row>
    <row r="177" spans="1:15" x14ac:dyDescent="0.25">
      <c r="A177" s="138"/>
      <c r="B177" s="138" t="s">
        <v>170</v>
      </c>
      <c r="C177" s="138">
        <v>975</v>
      </c>
      <c r="D177" s="138">
        <f>SUM(D171:D176)</f>
        <v>52.2</v>
      </c>
      <c r="E177" s="138">
        <f t="shared" ref="E177:O177" si="15">SUM(E171:E176)</f>
        <v>43.43</v>
      </c>
      <c r="F177" s="138">
        <f t="shared" si="15"/>
        <v>135.41999999999999</v>
      </c>
      <c r="G177" s="138">
        <f t="shared" si="15"/>
        <v>1044.5</v>
      </c>
      <c r="H177" s="138">
        <f t="shared" si="15"/>
        <v>1.0069999999999999</v>
      </c>
      <c r="I177" s="138">
        <f t="shared" si="15"/>
        <v>90.959000000000003</v>
      </c>
      <c r="J177" s="138">
        <f t="shared" si="15"/>
        <v>0</v>
      </c>
      <c r="K177" s="138">
        <f t="shared" si="15"/>
        <v>2.7309999999999999</v>
      </c>
      <c r="L177" s="138">
        <f t="shared" si="15"/>
        <v>69.62</v>
      </c>
      <c r="M177" s="138">
        <f t="shared" si="15"/>
        <v>0</v>
      </c>
      <c r="N177" s="138">
        <f t="shared" si="15"/>
        <v>291.48899999999998</v>
      </c>
      <c r="O177" s="138">
        <f t="shared" si="15"/>
        <v>13.773</v>
      </c>
    </row>
    <row r="178" spans="1:15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x14ac:dyDescent="0.25">
      <c r="A179" s="23"/>
      <c r="B179" s="32" t="s">
        <v>126</v>
      </c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</row>
    <row r="180" spans="1:15" ht="51" customHeight="1" x14ac:dyDescent="0.25">
      <c r="A180" s="193" t="s">
        <v>0</v>
      </c>
      <c r="B180" s="193" t="s">
        <v>1</v>
      </c>
      <c r="C180" s="193" t="s">
        <v>2</v>
      </c>
      <c r="D180" s="376" t="s">
        <v>3</v>
      </c>
      <c r="E180" s="376"/>
      <c r="F180" s="376"/>
      <c r="G180" s="193" t="s">
        <v>4</v>
      </c>
      <c r="H180" s="376" t="s">
        <v>5</v>
      </c>
      <c r="I180" s="376"/>
      <c r="J180" s="376"/>
      <c r="K180" s="376"/>
      <c r="L180" s="376" t="s">
        <v>6</v>
      </c>
      <c r="M180" s="376"/>
      <c r="N180" s="376"/>
      <c r="O180" s="376"/>
    </row>
    <row r="181" spans="1:15" x14ac:dyDescent="0.25">
      <c r="A181" s="229"/>
      <c r="B181" s="229"/>
      <c r="C181" s="229"/>
      <c r="D181" s="229" t="s">
        <v>7</v>
      </c>
      <c r="E181" s="229" t="s">
        <v>8</v>
      </c>
      <c r="F181" s="229" t="s">
        <v>9</v>
      </c>
      <c r="G181" s="11"/>
      <c r="H181" s="11" t="s">
        <v>10</v>
      </c>
      <c r="I181" s="229" t="s">
        <v>11</v>
      </c>
      <c r="J181" s="229" t="s">
        <v>12</v>
      </c>
      <c r="K181" s="229" t="s">
        <v>13</v>
      </c>
      <c r="L181" s="11" t="s">
        <v>14</v>
      </c>
      <c r="M181" s="229" t="s">
        <v>15</v>
      </c>
      <c r="N181" s="229" t="s">
        <v>16</v>
      </c>
      <c r="O181" s="229" t="s">
        <v>17</v>
      </c>
    </row>
    <row r="182" spans="1:15" ht="26.25" thickBot="1" x14ac:dyDescent="0.3">
      <c r="A182" s="247"/>
      <c r="B182" s="248" t="s">
        <v>249</v>
      </c>
      <c r="C182" s="249">
        <v>100</v>
      </c>
      <c r="D182" s="249">
        <v>5</v>
      </c>
      <c r="E182" s="249">
        <v>23</v>
      </c>
      <c r="F182" s="249">
        <v>2</v>
      </c>
      <c r="G182" s="249">
        <v>212</v>
      </c>
      <c r="H182" s="249"/>
      <c r="I182" s="249"/>
      <c r="J182" s="249"/>
      <c r="K182" s="249"/>
      <c r="L182" s="249"/>
      <c r="M182" s="249"/>
      <c r="N182" s="249"/>
      <c r="O182" s="14"/>
    </row>
    <row r="183" spans="1:15" ht="26.25" thickBot="1" x14ac:dyDescent="0.3">
      <c r="A183" s="247" t="s">
        <v>69</v>
      </c>
      <c r="B183" s="248" t="s">
        <v>70</v>
      </c>
      <c r="C183" s="249" t="s">
        <v>136</v>
      </c>
      <c r="D183" s="249">
        <v>8.7200000000000006</v>
      </c>
      <c r="E183" s="249">
        <v>9.0399999999999991</v>
      </c>
      <c r="F183" s="249">
        <v>35.6</v>
      </c>
      <c r="G183" s="249">
        <v>260</v>
      </c>
      <c r="H183" s="249">
        <v>0.20799999999999999</v>
      </c>
      <c r="I183" s="249">
        <v>0.48</v>
      </c>
      <c r="J183" s="249"/>
      <c r="K183" s="249">
        <v>0.224</v>
      </c>
      <c r="L183" s="249">
        <v>119.824</v>
      </c>
      <c r="M183" s="249"/>
      <c r="N183" s="249">
        <v>105.6</v>
      </c>
      <c r="O183" s="14">
        <v>3.3039999999999998</v>
      </c>
    </row>
    <row r="184" spans="1:15" ht="15.75" thickBot="1" x14ac:dyDescent="0.3">
      <c r="A184" s="199" t="s">
        <v>56</v>
      </c>
      <c r="B184" s="196" t="s">
        <v>57</v>
      </c>
      <c r="C184" s="217">
        <v>200</v>
      </c>
      <c r="D184" s="202">
        <v>3.6</v>
      </c>
      <c r="E184" s="202">
        <v>3.3</v>
      </c>
      <c r="F184" s="202">
        <v>13.7</v>
      </c>
      <c r="G184" s="233">
        <v>98</v>
      </c>
      <c r="H184" s="202">
        <v>0.03</v>
      </c>
      <c r="I184" s="202">
        <v>0.52</v>
      </c>
      <c r="J184" s="212"/>
      <c r="K184" s="202">
        <v>0.13</v>
      </c>
      <c r="L184" s="202">
        <v>110.37</v>
      </c>
      <c r="M184" s="212"/>
      <c r="N184" s="202">
        <v>26.97</v>
      </c>
      <c r="O184" s="203">
        <v>0.88</v>
      </c>
    </row>
    <row r="185" spans="1:15" ht="15.75" thickBot="1" x14ac:dyDescent="0.3">
      <c r="A185" s="232"/>
      <c r="B185" s="30" t="s">
        <v>24</v>
      </c>
      <c r="C185" s="19">
        <v>30</v>
      </c>
      <c r="D185" s="20">
        <v>2.2799999999999998</v>
      </c>
      <c r="E185" s="20">
        <v>0.24</v>
      </c>
      <c r="F185" s="20">
        <v>14.56</v>
      </c>
      <c r="G185" s="21">
        <v>68</v>
      </c>
      <c r="H185" s="19"/>
      <c r="I185" s="19"/>
      <c r="J185" s="19"/>
      <c r="K185" s="19"/>
      <c r="L185" s="19"/>
      <c r="M185" s="19"/>
      <c r="N185" s="19"/>
      <c r="O185" s="19"/>
    </row>
    <row r="186" spans="1:15" x14ac:dyDescent="0.25">
      <c r="A186" s="138"/>
      <c r="B186" s="138" t="s">
        <v>170</v>
      </c>
      <c r="C186" s="138" t="s">
        <v>211</v>
      </c>
      <c r="D186" s="138">
        <f t="shared" ref="D186:O186" si="16">SUM(D184:D185)</f>
        <v>5.88</v>
      </c>
      <c r="E186" s="138">
        <f t="shared" si="16"/>
        <v>3.54</v>
      </c>
      <c r="F186" s="138">
        <f t="shared" si="16"/>
        <v>28.259999999999998</v>
      </c>
      <c r="G186" s="138">
        <f t="shared" si="16"/>
        <v>166</v>
      </c>
      <c r="H186" s="138">
        <f t="shared" si="16"/>
        <v>0.03</v>
      </c>
      <c r="I186" s="138">
        <f t="shared" si="16"/>
        <v>0.52</v>
      </c>
      <c r="J186" s="138">
        <f t="shared" si="16"/>
        <v>0</v>
      </c>
      <c r="K186" s="138">
        <f t="shared" si="16"/>
        <v>0.13</v>
      </c>
      <c r="L186" s="138">
        <f t="shared" si="16"/>
        <v>110.37</v>
      </c>
      <c r="M186" s="138">
        <f t="shared" si="16"/>
        <v>0</v>
      </c>
      <c r="N186" s="138">
        <f t="shared" si="16"/>
        <v>26.97</v>
      </c>
      <c r="O186" s="138">
        <f t="shared" si="16"/>
        <v>0.88</v>
      </c>
    </row>
    <row r="187" spans="1:15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</row>
    <row r="188" spans="1:15" ht="50.25" customHeight="1" x14ac:dyDescent="0.25">
      <c r="A188" s="193" t="s">
        <v>0</v>
      </c>
      <c r="B188" s="193" t="s">
        <v>1</v>
      </c>
      <c r="C188" s="193" t="s">
        <v>2</v>
      </c>
      <c r="D188" s="376" t="s">
        <v>3</v>
      </c>
      <c r="E188" s="376"/>
      <c r="F188" s="376"/>
      <c r="G188" s="8" t="s">
        <v>4</v>
      </c>
      <c r="H188" s="376" t="s">
        <v>5</v>
      </c>
      <c r="I188" s="376"/>
      <c r="J188" s="376"/>
      <c r="K188" s="376"/>
      <c r="L188" s="376" t="s">
        <v>6</v>
      </c>
      <c r="M188" s="376"/>
      <c r="N188" s="376"/>
      <c r="O188" s="376"/>
    </row>
    <row r="189" spans="1:15" x14ac:dyDescent="0.25">
      <c r="A189" s="229"/>
      <c r="B189" s="229"/>
      <c r="C189" s="229"/>
      <c r="D189" s="229" t="s">
        <v>7</v>
      </c>
      <c r="E189" s="229" t="s">
        <v>8</v>
      </c>
      <c r="F189" s="229" t="s">
        <v>9</v>
      </c>
      <c r="G189" s="24"/>
      <c r="H189" s="11" t="s">
        <v>10</v>
      </c>
      <c r="I189" s="229" t="s">
        <v>11</v>
      </c>
      <c r="J189" s="229" t="s">
        <v>12</v>
      </c>
      <c r="K189" s="229" t="s">
        <v>13</v>
      </c>
      <c r="L189" s="11" t="s">
        <v>14</v>
      </c>
      <c r="M189" s="229" t="s">
        <v>15</v>
      </c>
      <c r="N189" s="229" t="s">
        <v>16</v>
      </c>
      <c r="O189" s="229" t="s">
        <v>17</v>
      </c>
    </row>
    <row r="190" spans="1:15" ht="15.75" thickBot="1" x14ac:dyDescent="0.3">
      <c r="A190" s="218">
        <v>1</v>
      </c>
      <c r="B190" s="218">
        <v>2</v>
      </c>
      <c r="C190" s="218">
        <v>3</v>
      </c>
      <c r="D190" s="218">
        <v>4</v>
      </c>
      <c r="E190" s="218">
        <v>5</v>
      </c>
      <c r="F190" s="218">
        <v>6</v>
      </c>
      <c r="G190" s="12">
        <v>7</v>
      </c>
      <c r="H190" s="12">
        <v>8</v>
      </c>
      <c r="I190" s="218">
        <v>9</v>
      </c>
      <c r="J190" s="218">
        <v>10</v>
      </c>
      <c r="K190" s="218">
        <v>11</v>
      </c>
      <c r="L190" s="12">
        <v>12</v>
      </c>
      <c r="M190" s="218">
        <v>13</v>
      </c>
      <c r="N190" s="218">
        <v>14</v>
      </c>
      <c r="O190" s="218">
        <v>15</v>
      </c>
    </row>
    <row r="191" spans="1:15" ht="26.25" customHeight="1" x14ac:dyDescent="0.25">
      <c r="A191" s="219"/>
      <c r="B191" s="208" t="s">
        <v>108</v>
      </c>
      <c r="C191" s="210">
        <v>50</v>
      </c>
      <c r="D191" s="210">
        <v>0.44</v>
      </c>
      <c r="E191" s="210">
        <v>0.1</v>
      </c>
      <c r="F191" s="210">
        <v>1.345</v>
      </c>
      <c r="G191" s="233">
        <v>9</v>
      </c>
      <c r="H191" s="233">
        <v>0.4</v>
      </c>
      <c r="I191" s="210"/>
      <c r="J191" s="210"/>
      <c r="K191" s="210">
        <v>1.6</v>
      </c>
      <c r="L191" s="233"/>
      <c r="M191" s="210"/>
      <c r="N191" s="210"/>
      <c r="O191" s="58"/>
    </row>
    <row r="192" spans="1:15" ht="38.25" customHeight="1" x14ac:dyDescent="0.25">
      <c r="A192" s="231">
        <v>59</v>
      </c>
      <c r="B192" s="229" t="s">
        <v>236</v>
      </c>
      <c r="C192" s="231">
        <v>250</v>
      </c>
      <c r="D192" s="231">
        <v>2.7</v>
      </c>
      <c r="E192" s="231">
        <v>2.5</v>
      </c>
      <c r="F192" s="231">
        <v>18.8</v>
      </c>
      <c r="G192" s="24">
        <v>111</v>
      </c>
      <c r="H192" s="24">
        <v>0.08</v>
      </c>
      <c r="I192" s="231">
        <v>6.6</v>
      </c>
      <c r="J192" s="231"/>
      <c r="K192" s="231">
        <v>0.05</v>
      </c>
      <c r="L192" s="24">
        <v>13.38</v>
      </c>
      <c r="M192" s="231"/>
      <c r="N192" s="231">
        <v>20.92</v>
      </c>
      <c r="O192" s="231">
        <v>0.86</v>
      </c>
    </row>
    <row r="193" spans="1:15" ht="26.25" thickBot="1" x14ac:dyDescent="0.3">
      <c r="A193" s="146" t="s">
        <v>72</v>
      </c>
      <c r="B193" s="240" t="s">
        <v>73</v>
      </c>
      <c r="C193" s="244" t="s">
        <v>237</v>
      </c>
      <c r="D193" s="237">
        <v>18</v>
      </c>
      <c r="E193" s="237">
        <v>25.5</v>
      </c>
      <c r="F193" s="237">
        <v>18.5</v>
      </c>
      <c r="G193" s="237">
        <v>378</v>
      </c>
      <c r="H193" s="237">
        <v>0.09</v>
      </c>
      <c r="I193" s="237">
        <v>0.47</v>
      </c>
      <c r="J193" s="237"/>
      <c r="K193" s="237">
        <v>0.13</v>
      </c>
      <c r="L193" s="237">
        <v>26.37</v>
      </c>
      <c r="M193" s="237"/>
      <c r="N193" s="237">
        <v>27.22</v>
      </c>
      <c r="O193" s="245">
        <v>2.15</v>
      </c>
    </row>
    <row r="194" spans="1:15" ht="15.75" thickBot="1" x14ac:dyDescent="0.3">
      <c r="A194" s="199" t="s">
        <v>104</v>
      </c>
      <c r="B194" s="196" t="s">
        <v>105</v>
      </c>
      <c r="C194" s="36">
        <v>200</v>
      </c>
      <c r="D194" s="36">
        <v>5</v>
      </c>
      <c r="E194" s="36">
        <v>6.3</v>
      </c>
      <c r="F194" s="36">
        <v>21.7</v>
      </c>
      <c r="G194" s="16">
        <v>162</v>
      </c>
      <c r="H194" s="36">
        <v>0.08</v>
      </c>
      <c r="I194" s="36">
        <v>37.9</v>
      </c>
      <c r="J194" s="213"/>
      <c r="K194" s="36">
        <v>0.1</v>
      </c>
      <c r="L194" s="36">
        <v>118.93</v>
      </c>
      <c r="M194" s="213"/>
      <c r="N194" s="36">
        <v>45.15</v>
      </c>
      <c r="O194" s="37">
        <v>1.75</v>
      </c>
    </row>
    <row r="195" spans="1:15" ht="25.5" customHeight="1" thickBot="1" x14ac:dyDescent="0.3">
      <c r="A195" s="29" t="s">
        <v>106</v>
      </c>
      <c r="B195" s="38" t="s">
        <v>107</v>
      </c>
      <c r="C195" s="19">
        <v>200</v>
      </c>
      <c r="D195" s="20">
        <v>0.2</v>
      </c>
      <c r="E195" s="20">
        <v>0.1</v>
      </c>
      <c r="F195" s="20">
        <v>17.2</v>
      </c>
      <c r="G195" s="21">
        <v>68</v>
      </c>
      <c r="H195" s="19">
        <v>0.01</v>
      </c>
      <c r="I195" s="19">
        <v>1.61</v>
      </c>
      <c r="J195" s="19"/>
      <c r="K195" s="19">
        <v>0.01</v>
      </c>
      <c r="L195" s="19">
        <v>6.03</v>
      </c>
      <c r="M195" s="19"/>
      <c r="N195" s="19">
        <v>3.13</v>
      </c>
      <c r="O195" s="22">
        <v>0.8</v>
      </c>
    </row>
    <row r="196" spans="1:15" ht="15.75" thickBot="1" x14ac:dyDescent="0.3">
      <c r="A196" s="29"/>
      <c r="B196" s="30" t="s">
        <v>24</v>
      </c>
      <c r="C196" s="19" t="s">
        <v>36</v>
      </c>
      <c r="D196" s="20">
        <v>3.6</v>
      </c>
      <c r="E196" s="20">
        <v>0.48</v>
      </c>
      <c r="F196" s="20">
        <v>21.62</v>
      </c>
      <c r="G196" s="21" t="s">
        <v>32</v>
      </c>
      <c r="H196" s="19"/>
      <c r="I196" s="19"/>
      <c r="J196" s="19"/>
      <c r="K196" s="19"/>
      <c r="L196" s="19"/>
      <c r="M196" s="19"/>
      <c r="N196" s="19"/>
      <c r="O196" s="22"/>
    </row>
    <row r="197" spans="1:15" x14ac:dyDescent="0.25">
      <c r="A197" s="162"/>
      <c r="B197" s="163" t="s">
        <v>176</v>
      </c>
      <c r="C197" s="223">
        <v>200</v>
      </c>
      <c r="D197" s="151">
        <v>0.8</v>
      </c>
      <c r="E197" s="151">
        <v>0.6</v>
      </c>
      <c r="F197" s="151">
        <v>20.6</v>
      </c>
      <c r="G197" s="55">
        <v>94</v>
      </c>
      <c r="H197" s="223"/>
      <c r="I197" s="223"/>
      <c r="J197" s="223"/>
      <c r="K197" s="223"/>
      <c r="L197" s="223"/>
      <c r="M197" s="223"/>
      <c r="N197" s="223"/>
      <c r="O197" s="164"/>
    </row>
    <row r="198" spans="1:15" x14ac:dyDescent="0.25">
      <c r="A198" s="138"/>
      <c r="B198" s="138" t="s">
        <v>170</v>
      </c>
      <c r="C198" s="138" t="s">
        <v>238</v>
      </c>
      <c r="D198" s="138">
        <f>SUM(D191:D197)</f>
        <v>30.740000000000002</v>
      </c>
      <c r="E198" s="138">
        <f t="shared" ref="E198:O198" si="17">SUM(E191:E197)</f>
        <v>35.58</v>
      </c>
      <c r="F198" s="138">
        <f t="shared" si="17"/>
        <v>119.76500000000001</v>
      </c>
      <c r="G198" s="138">
        <f t="shared" si="17"/>
        <v>822</v>
      </c>
      <c r="H198" s="138">
        <f t="shared" si="17"/>
        <v>0.66</v>
      </c>
      <c r="I198" s="138">
        <f t="shared" si="17"/>
        <v>46.58</v>
      </c>
      <c r="J198" s="138">
        <f t="shared" si="17"/>
        <v>0</v>
      </c>
      <c r="K198" s="138">
        <f t="shared" si="17"/>
        <v>1.8900000000000003</v>
      </c>
      <c r="L198" s="138">
        <f t="shared" si="17"/>
        <v>164.71</v>
      </c>
      <c r="M198" s="138">
        <f t="shared" si="17"/>
        <v>0</v>
      </c>
      <c r="N198" s="138">
        <f t="shared" si="17"/>
        <v>96.419999999999987</v>
      </c>
      <c r="O198" s="138">
        <f t="shared" si="17"/>
        <v>5.56</v>
      </c>
    </row>
    <row r="199" spans="1:15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x14ac:dyDescent="0.25">
      <c r="A200" s="23"/>
      <c r="B200" s="32" t="s">
        <v>127</v>
      </c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</row>
    <row r="201" spans="1:15" ht="53.25" customHeight="1" x14ac:dyDescent="0.25">
      <c r="A201" s="193" t="s">
        <v>0</v>
      </c>
      <c r="B201" s="193" t="s">
        <v>1</v>
      </c>
      <c r="C201" s="193" t="s">
        <v>2</v>
      </c>
      <c r="D201" s="376" t="s">
        <v>3</v>
      </c>
      <c r="E201" s="376"/>
      <c r="F201" s="376"/>
      <c r="G201" s="8" t="s">
        <v>4</v>
      </c>
      <c r="H201" s="376" t="s">
        <v>5</v>
      </c>
      <c r="I201" s="376"/>
      <c r="J201" s="376"/>
      <c r="K201" s="376"/>
      <c r="L201" s="376" t="s">
        <v>6</v>
      </c>
      <c r="M201" s="376"/>
      <c r="N201" s="376"/>
      <c r="O201" s="376"/>
    </row>
    <row r="202" spans="1:15" x14ac:dyDescent="0.25">
      <c r="A202" s="229"/>
      <c r="B202" s="229"/>
      <c r="C202" s="229"/>
      <c r="D202" s="229" t="s">
        <v>7</v>
      </c>
      <c r="E202" s="229" t="s">
        <v>8</v>
      </c>
      <c r="F202" s="229" t="s">
        <v>9</v>
      </c>
      <c r="G202" s="24"/>
      <c r="H202" s="11" t="s">
        <v>10</v>
      </c>
      <c r="I202" s="229" t="s">
        <v>11</v>
      </c>
      <c r="J202" s="229" t="s">
        <v>12</v>
      </c>
      <c r="K202" s="229" t="s">
        <v>13</v>
      </c>
      <c r="L202" s="11" t="s">
        <v>14</v>
      </c>
      <c r="M202" s="229" t="s">
        <v>15</v>
      </c>
      <c r="N202" s="229" t="s">
        <v>16</v>
      </c>
      <c r="O202" s="229" t="s">
        <v>17</v>
      </c>
    </row>
    <row r="203" spans="1:15" ht="15.75" thickBot="1" x14ac:dyDescent="0.3">
      <c r="A203" s="218">
        <v>1</v>
      </c>
      <c r="B203" s="218">
        <v>2</v>
      </c>
      <c r="C203" s="218">
        <v>3</v>
      </c>
      <c r="D203" s="218">
        <v>4</v>
      </c>
      <c r="E203" s="218">
        <v>5</v>
      </c>
      <c r="F203" s="218">
        <v>6</v>
      </c>
      <c r="G203" s="12">
        <v>7</v>
      </c>
      <c r="H203" s="12">
        <v>8</v>
      </c>
      <c r="I203" s="218">
        <v>9</v>
      </c>
      <c r="J203" s="218">
        <v>10</v>
      </c>
      <c r="K203" s="218">
        <v>11</v>
      </c>
      <c r="L203" s="12">
        <v>12</v>
      </c>
      <c r="M203" s="218">
        <v>13</v>
      </c>
      <c r="N203" s="218">
        <v>14</v>
      </c>
      <c r="O203" s="218">
        <v>15</v>
      </c>
    </row>
    <row r="204" spans="1:15" ht="15.75" thickBot="1" x14ac:dyDescent="0.3">
      <c r="A204" s="39" t="s">
        <v>52</v>
      </c>
      <c r="B204" s="38" t="s">
        <v>54</v>
      </c>
      <c r="C204" s="40">
        <v>125</v>
      </c>
      <c r="D204" s="40">
        <v>6.25</v>
      </c>
      <c r="E204" s="40">
        <v>4</v>
      </c>
      <c r="F204" s="40">
        <v>10.6</v>
      </c>
      <c r="G204" s="21">
        <v>106</v>
      </c>
      <c r="H204" s="21"/>
      <c r="I204" s="40"/>
      <c r="J204" s="40"/>
      <c r="K204" s="40"/>
      <c r="L204" s="21"/>
      <c r="M204" s="40"/>
      <c r="N204" s="40"/>
      <c r="O204" s="41"/>
    </row>
    <row r="205" spans="1:15" ht="28.5" customHeight="1" thickBot="1" x14ac:dyDescent="0.3">
      <c r="A205" s="195" t="s">
        <v>55</v>
      </c>
      <c r="B205" s="197" t="s">
        <v>132</v>
      </c>
      <c r="C205" s="213" t="s">
        <v>136</v>
      </c>
      <c r="D205" s="213">
        <v>9.1</v>
      </c>
      <c r="E205" s="213">
        <v>11.1</v>
      </c>
      <c r="F205" s="213">
        <v>42.6</v>
      </c>
      <c r="G205" s="16">
        <v>307</v>
      </c>
      <c r="H205" s="213">
        <v>0.22</v>
      </c>
      <c r="I205" s="213">
        <v>0.64</v>
      </c>
      <c r="J205" s="213"/>
      <c r="K205" s="213">
        <v>0.19</v>
      </c>
      <c r="L205" s="213">
        <v>157.56</v>
      </c>
      <c r="M205" s="213"/>
      <c r="N205" s="213">
        <v>55.06</v>
      </c>
      <c r="O205" s="14">
        <v>1.43</v>
      </c>
    </row>
    <row r="206" spans="1:15" ht="26.25" customHeight="1" thickBot="1" x14ac:dyDescent="0.3">
      <c r="A206" s="221" t="s">
        <v>83</v>
      </c>
      <c r="B206" s="208" t="s">
        <v>84</v>
      </c>
      <c r="C206" s="66">
        <v>200</v>
      </c>
      <c r="D206" s="200">
        <v>1.4</v>
      </c>
      <c r="E206" s="200">
        <v>1.4</v>
      </c>
      <c r="F206" s="200">
        <v>11.2</v>
      </c>
      <c r="G206" s="200">
        <v>61</v>
      </c>
      <c r="H206" s="200">
        <v>0.01</v>
      </c>
      <c r="I206" s="200">
        <v>0.26</v>
      </c>
      <c r="J206" s="200"/>
      <c r="K206" s="200">
        <v>0.06</v>
      </c>
      <c r="L206" s="200">
        <v>53.06</v>
      </c>
      <c r="M206" s="200"/>
      <c r="N206" s="200">
        <v>6.09</v>
      </c>
      <c r="O206" s="234">
        <v>7.0000000000000007E-2</v>
      </c>
    </row>
    <row r="207" spans="1:15" ht="15.75" thickBot="1" x14ac:dyDescent="0.3">
      <c r="A207" s="29"/>
      <c r="B207" s="30" t="s">
        <v>24</v>
      </c>
      <c r="C207" s="19">
        <v>30</v>
      </c>
      <c r="D207" s="20">
        <v>2.2799999999999998</v>
      </c>
      <c r="E207" s="20">
        <v>0.24</v>
      </c>
      <c r="F207" s="20">
        <v>14.56</v>
      </c>
      <c r="G207" s="21">
        <v>68</v>
      </c>
      <c r="H207" s="19"/>
      <c r="I207" s="19"/>
      <c r="J207" s="19"/>
      <c r="K207" s="19"/>
      <c r="L207" s="19"/>
      <c r="M207" s="19"/>
      <c r="N207" s="19"/>
      <c r="O207" s="22"/>
    </row>
    <row r="208" spans="1:15" x14ac:dyDescent="0.25">
      <c r="A208" s="138"/>
      <c r="B208" s="138" t="s">
        <v>170</v>
      </c>
      <c r="C208" s="138" t="s">
        <v>239</v>
      </c>
      <c r="D208" s="138">
        <f>SUM(D204:D207)</f>
        <v>19.03</v>
      </c>
      <c r="E208" s="138">
        <f t="shared" ref="E208:O208" si="18">SUM(E204:E207)</f>
        <v>16.739999999999998</v>
      </c>
      <c r="F208" s="138">
        <f t="shared" si="18"/>
        <v>78.960000000000008</v>
      </c>
      <c r="G208" s="138">
        <f t="shared" si="18"/>
        <v>542</v>
      </c>
      <c r="H208" s="138">
        <f t="shared" si="18"/>
        <v>0.23</v>
      </c>
      <c r="I208" s="138">
        <f t="shared" si="18"/>
        <v>0.9</v>
      </c>
      <c r="J208" s="138">
        <f t="shared" si="18"/>
        <v>0</v>
      </c>
      <c r="K208" s="138">
        <f t="shared" si="18"/>
        <v>0.25</v>
      </c>
      <c r="L208" s="138">
        <f t="shared" si="18"/>
        <v>210.62</v>
      </c>
      <c r="M208" s="138">
        <f t="shared" si="18"/>
        <v>0</v>
      </c>
      <c r="N208" s="138">
        <f t="shared" si="18"/>
        <v>61.150000000000006</v>
      </c>
      <c r="O208" s="138">
        <f t="shared" si="18"/>
        <v>1.5</v>
      </c>
    </row>
    <row r="209" spans="1:15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</row>
    <row r="210" spans="1:15" ht="51.75" customHeight="1" x14ac:dyDescent="0.25">
      <c r="A210" s="193" t="s">
        <v>0</v>
      </c>
      <c r="B210" s="193" t="s">
        <v>1</v>
      </c>
      <c r="C210" s="193" t="s">
        <v>2</v>
      </c>
      <c r="D210" s="376" t="s">
        <v>3</v>
      </c>
      <c r="E210" s="376"/>
      <c r="F210" s="376"/>
      <c r="G210" s="8" t="s">
        <v>4</v>
      </c>
      <c r="H210" s="376" t="s">
        <v>5</v>
      </c>
      <c r="I210" s="376"/>
      <c r="J210" s="376"/>
      <c r="K210" s="376"/>
      <c r="L210" s="376" t="s">
        <v>6</v>
      </c>
      <c r="M210" s="376"/>
      <c r="N210" s="376"/>
      <c r="O210" s="376"/>
    </row>
    <row r="211" spans="1:15" x14ac:dyDescent="0.25">
      <c r="A211" s="229"/>
      <c r="B211" s="229"/>
      <c r="C211" s="229"/>
      <c r="D211" s="229" t="s">
        <v>7</v>
      </c>
      <c r="E211" s="229" t="s">
        <v>8</v>
      </c>
      <c r="F211" s="229" t="s">
        <v>9</v>
      </c>
      <c r="G211" s="24"/>
      <c r="H211" s="11" t="s">
        <v>10</v>
      </c>
      <c r="I211" s="229" t="s">
        <v>11</v>
      </c>
      <c r="J211" s="229" t="s">
        <v>12</v>
      </c>
      <c r="K211" s="229" t="s">
        <v>13</v>
      </c>
      <c r="L211" s="11" t="s">
        <v>14</v>
      </c>
      <c r="M211" s="229" t="s">
        <v>15</v>
      </c>
      <c r="N211" s="229" t="s">
        <v>16</v>
      </c>
      <c r="O211" s="229" t="s">
        <v>17</v>
      </c>
    </row>
    <row r="212" spans="1:15" ht="15.75" thickBot="1" x14ac:dyDescent="0.3">
      <c r="A212" s="218">
        <v>1</v>
      </c>
      <c r="B212" s="218">
        <v>2</v>
      </c>
      <c r="C212" s="218">
        <v>3</v>
      </c>
      <c r="D212" s="218">
        <v>4</v>
      </c>
      <c r="E212" s="218">
        <v>5</v>
      </c>
      <c r="F212" s="218">
        <v>6</v>
      </c>
      <c r="G212" s="12">
        <v>7</v>
      </c>
      <c r="H212" s="12">
        <v>8</v>
      </c>
      <c r="I212" s="218">
        <v>9</v>
      </c>
      <c r="J212" s="218">
        <v>10</v>
      </c>
      <c r="K212" s="218">
        <v>11</v>
      </c>
      <c r="L212" s="12">
        <v>12</v>
      </c>
      <c r="M212" s="218">
        <v>13</v>
      </c>
      <c r="N212" s="218">
        <v>14</v>
      </c>
      <c r="O212" s="218">
        <v>15</v>
      </c>
    </row>
    <row r="213" spans="1:15" ht="21.75" customHeight="1" x14ac:dyDescent="0.25">
      <c r="A213" s="235"/>
      <c r="B213" s="229" t="s">
        <v>187</v>
      </c>
      <c r="C213" s="232">
        <v>50</v>
      </c>
      <c r="D213" s="232">
        <v>2.71</v>
      </c>
      <c r="E213" s="232">
        <v>0.2</v>
      </c>
      <c r="F213" s="232">
        <v>4.4000000000000004</v>
      </c>
      <c r="G213" s="232">
        <v>40.5</v>
      </c>
      <c r="H213" s="232"/>
      <c r="I213" s="232"/>
      <c r="J213" s="232"/>
      <c r="K213" s="232"/>
      <c r="L213" s="232"/>
      <c r="M213" s="212"/>
      <c r="N213" s="212"/>
      <c r="O213" s="13"/>
    </row>
    <row r="214" spans="1:15" ht="28.5" customHeight="1" x14ac:dyDescent="0.25">
      <c r="A214" s="235" t="s">
        <v>240</v>
      </c>
      <c r="B214" s="229" t="s">
        <v>241</v>
      </c>
      <c r="C214" s="232" t="s">
        <v>59</v>
      </c>
      <c r="D214" s="232">
        <v>2.1</v>
      </c>
      <c r="E214" s="232">
        <v>5.2</v>
      </c>
      <c r="F214" s="232">
        <v>15.4</v>
      </c>
      <c r="G214" s="232">
        <v>119</v>
      </c>
      <c r="H214" s="232">
        <v>0.08</v>
      </c>
      <c r="I214" s="232">
        <v>6.7</v>
      </c>
      <c r="J214" s="232"/>
      <c r="K214" s="232">
        <v>0.05</v>
      </c>
      <c r="L214" s="232">
        <v>15.05</v>
      </c>
      <c r="M214" s="223"/>
      <c r="N214" s="223">
        <v>22.5</v>
      </c>
      <c r="O214" s="224">
        <v>0.84</v>
      </c>
    </row>
    <row r="215" spans="1:15" ht="15.75" thickBot="1" x14ac:dyDescent="0.3">
      <c r="A215" s="228" t="s">
        <v>109</v>
      </c>
      <c r="B215" s="230" t="s">
        <v>110</v>
      </c>
      <c r="C215" s="201" t="s">
        <v>74</v>
      </c>
      <c r="D215" s="201">
        <v>14.1</v>
      </c>
      <c r="E215" s="201">
        <v>11.8</v>
      </c>
      <c r="F215" s="201">
        <v>10.4</v>
      </c>
      <c r="G215" s="61">
        <v>205</v>
      </c>
      <c r="H215" s="201">
        <v>0.06</v>
      </c>
      <c r="I215" s="201">
        <v>0.03</v>
      </c>
      <c r="J215" s="201"/>
      <c r="K215" s="201">
        <v>0.13</v>
      </c>
      <c r="L215" s="201">
        <v>31.08</v>
      </c>
      <c r="M215" s="213"/>
      <c r="N215" s="213">
        <v>26.4</v>
      </c>
      <c r="O215" s="14">
        <v>1.1499999999999999</v>
      </c>
    </row>
    <row r="216" spans="1:15" ht="27.75" customHeight="1" thickBot="1" x14ac:dyDescent="0.3">
      <c r="A216" s="199" t="s">
        <v>48</v>
      </c>
      <c r="B216" s="230" t="s">
        <v>49</v>
      </c>
      <c r="C216" s="36">
        <v>200</v>
      </c>
      <c r="D216" s="36">
        <v>8.1</v>
      </c>
      <c r="E216" s="36">
        <v>7.2</v>
      </c>
      <c r="F216" s="36">
        <v>48.2</v>
      </c>
      <c r="G216" s="16">
        <v>295</v>
      </c>
      <c r="H216" s="36">
        <v>0.09</v>
      </c>
      <c r="I216" s="36">
        <v>0</v>
      </c>
      <c r="J216" s="213"/>
      <c r="K216" s="36">
        <v>0.03</v>
      </c>
      <c r="L216" s="36">
        <v>14.03</v>
      </c>
      <c r="M216" s="213"/>
      <c r="N216" s="36">
        <v>11.09</v>
      </c>
      <c r="O216" s="37">
        <v>1.1200000000000001</v>
      </c>
    </row>
    <row r="217" spans="1:15" ht="15.75" thickBot="1" x14ac:dyDescent="0.3">
      <c r="A217" s="29" t="s">
        <v>111</v>
      </c>
      <c r="B217" s="30" t="s">
        <v>112</v>
      </c>
      <c r="C217" s="19">
        <v>200</v>
      </c>
      <c r="D217" s="20">
        <v>0.1</v>
      </c>
      <c r="E217" s="20">
        <v>0.1</v>
      </c>
      <c r="F217" s="20">
        <v>23.6</v>
      </c>
      <c r="G217" s="21">
        <v>93</v>
      </c>
      <c r="H217" s="19"/>
      <c r="I217" s="19">
        <v>20</v>
      </c>
      <c r="J217" s="19"/>
      <c r="K217" s="19">
        <v>0.02</v>
      </c>
      <c r="L217" s="19">
        <v>2.72</v>
      </c>
      <c r="M217" s="19"/>
      <c r="N217" s="19"/>
      <c r="O217" s="22">
        <v>0.12</v>
      </c>
    </row>
    <row r="218" spans="1:15" ht="15.75" thickBot="1" x14ac:dyDescent="0.3">
      <c r="A218" s="29"/>
      <c r="B218" s="30" t="s">
        <v>24</v>
      </c>
      <c r="C218" s="19" t="s">
        <v>36</v>
      </c>
      <c r="D218" s="20">
        <v>3.6</v>
      </c>
      <c r="E218" s="20">
        <v>0.48</v>
      </c>
      <c r="F218" s="20">
        <v>21.62</v>
      </c>
      <c r="G218" s="21" t="s">
        <v>32</v>
      </c>
      <c r="H218" s="19"/>
      <c r="I218" s="19"/>
      <c r="J218" s="19"/>
      <c r="K218" s="19"/>
      <c r="L218" s="19"/>
      <c r="M218" s="19"/>
      <c r="N218" s="19"/>
      <c r="O218" s="22"/>
    </row>
    <row r="219" spans="1:15" x14ac:dyDescent="0.25">
      <c r="A219" s="162"/>
      <c r="B219" s="163" t="s">
        <v>174</v>
      </c>
      <c r="C219" s="223">
        <v>200</v>
      </c>
      <c r="D219" s="151">
        <v>3</v>
      </c>
      <c r="E219" s="151">
        <v>0.4</v>
      </c>
      <c r="F219" s="151">
        <v>43.6</v>
      </c>
      <c r="G219" s="55">
        <v>190</v>
      </c>
      <c r="H219" s="223"/>
      <c r="I219" s="223"/>
      <c r="J219" s="223"/>
      <c r="K219" s="223"/>
      <c r="L219" s="223"/>
      <c r="M219" s="223"/>
      <c r="N219" s="223"/>
      <c r="O219" s="164"/>
    </row>
    <row r="220" spans="1:15" x14ac:dyDescent="0.25">
      <c r="A220" s="138"/>
      <c r="B220" s="138" t="s">
        <v>170</v>
      </c>
      <c r="C220" s="138" t="s">
        <v>242</v>
      </c>
      <c r="D220" s="138">
        <f>SUM(D213:D219)</f>
        <v>33.71</v>
      </c>
      <c r="E220" s="138">
        <f t="shared" ref="E220:O220" si="19">SUM(E213:E219)</f>
        <v>25.380000000000003</v>
      </c>
      <c r="F220" s="138">
        <f t="shared" si="19"/>
        <v>167.22</v>
      </c>
      <c r="G220" s="138">
        <f t="shared" si="19"/>
        <v>942.5</v>
      </c>
      <c r="H220" s="138">
        <f t="shared" si="19"/>
        <v>0.23</v>
      </c>
      <c r="I220" s="138">
        <f t="shared" si="19"/>
        <v>26.73</v>
      </c>
      <c r="J220" s="138">
        <f t="shared" si="19"/>
        <v>0</v>
      </c>
      <c r="K220" s="138">
        <f t="shared" si="19"/>
        <v>0.22999999999999998</v>
      </c>
      <c r="L220" s="138">
        <f t="shared" si="19"/>
        <v>62.879999999999995</v>
      </c>
      <c r="M220" s="138">
        <f t="shared" si="19"/>
        <v>0</v>
      </c>
      <c r="N220" s="138">
        <f t="shared" si="19"/>
        <v>59.989999999999995</v>
      </c>
      <c r="O220" s="138">
        <f t="shared" si="19"/>
        <v>3.23</v>
      </c>
    </row>
    <row r="221" spans="1:15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</row>
    <row r="222" spans="1:15" ht="15.75" thickBot="1" x14ac:dyDescent="0.3">
      <c r="A222" s="23"/>
      <c r="B222" s="32" t="s">
        <v>128</v>
      </c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</row>
    <row r="223" spans="1:15" ht="55.5" customHeight="1" thickBot="1" x14ac:dyDescent="0.3">
      <c r="A223" s="9" t="s">
        <v>0</v>
      </c>
      <c r="B223" s="205" t="s">
        <v>1</v>
      </c>
      <c r="C223" s="205" t="s">
        <v>2</v>
      </c>
      <c r="D223" s="368" t="s">
        <v>3</v>
      </c>
      <c r="E223" s="368"/>
      <c r="F223" s="368"/>
      <c r="G223" s="10" t="s">
        <v>4</v>
      </c>
      <c r="H223" s="368" t="s">
        <v>5</v>
      </c>
      <c r="I223" s="368"/>
      <c r="J223" s="368"/>
      <c r="K223" s="368"/>
      <c r="L223" s="368" t="s">
        <v>6</v>
      </c>
      <c r="M223" s="368"/>
      <c r="N223" s="368"/>
      <c r="O223" s="369"/>
    </row>
    <row r="224" spans="1:15" x14ac:dyDescent="0.25">
      <c r="A224" s="230"/>
      <c r="B224" s="230"/>
      <c r="C224" s="230"/>
      <c r="D224" s="230" t="s">
        <v>7</v>
      </c>
      <c r="E224" s="230" t="s">
        <v>8</v>
      </c>
      <c r="F224" s="230" t="s">
        <v>9</v>
      </c>
      <c r="G224" s="33"/>
      <c r="H224" s="34" t="s">
        <v>10</v>
      </c>
      <c r="I224" s="230" t="s">
        <v>11</v>
      </c>
      <c r="J224" s="230" t="s">
        <v>12</v>
      </c>
      <c r="K224" s="230" t="s">
        <v>13</v>
      </c>
      <c r="L224" s="34" t="s">
        <v>14</v>
      </c>
      <c r="M224" s="230" t="s">
        <v>15</v>
      </c>
      <c r="N224" s="230" t="s">
        <v>16</v>
      </c>
      <c r="O224" s="230" t="s">
        <v>17</v>
      </c>
    </row>
    <row r="225" spans="1:15" x14ac:dyDescent="0.25">
      <c r="A225" s="229">
        <v>1</v>
      </c>
      <c r="B225" s="229">
        <v>2</v>
      </c>
      <c r="C225" s="229">
        <v>3</v>
      </c>
      <c r="D225" s="229">
        <v>4</v>
      </c>
      <c r="E225" s="229">
        <v>5</v>
      </c>
      <c r="F225" s="229">
        <v>6</v>
      </c>
      <c r="G225" s="24">
        <v>7</v>
      </c>
      <c r="H225" s="11">
        <v>8</v>
      </c>
      <c r="I225" s="229">
        <v>9</v>
      </c>
      <c r="J225" s="229">
        <v>10</v>
      </c>
      <c r="K225" s="229">
        <v>11</v>
      </c>
      <c r="L225" s="11">
        <v>12</v>
      </c>
      <c r="M225" s="229">
        <v>13</v>
      </c>
      <c r="N225" s="229">
        <v>14</v>
      </c>
      <c r="O225" s="229">
        <v>15</v>
      </c>
    </row>
    <row r="226" spans="1:15" ht="30.75" customHeight="1" thickBot="1" x14ac:dyDescent="0.3">
      <c r="A226" s="207" t="s">
        <v>80</v>
      </c>
      <c r="B226" s="209" t="s">
        <v>171</v>
      </c>
      <c r="C226" s="201" t="s">
        <v>81</v>
      </c>
      <c r="D226" s="201">
        <v>14.9</v>
      </c>
      <c r="E226" s="201">
        <v>16.8</v>
      </c>
      <c r="F226" s="201">
        <v>43</v>
      </c>
      <c r="G226" s="201">
        <v>388</v>
      </c>
      <c r="H226" s="201">
        <v>0.09</v>
      </c>
      <c r="I226" s="201">
        <v>0.2</v>
      </c>
      <c r="J226" s="201"/>
      <c r="K226" s="201">
        <v>0.14000000000000001</v>
      </c>
      <c r="L226" s="201">
        <v>306.91000000000003</v>
      </c>
      <c r="M226" s="201"/>
      <c r="N226" s="201">
        <v>26.05</v>
      </c>
      <c r="O226" s="204">
        <v>1.21</v>
      </c>
    </row>
    <row r="227" spans="1:15" ht="15" customHeight="1" thickBot="1" x14ac:dyDescent="0.3">
      <c r="A227" s="206" t="s">
        <v>40</v>
      </c>
      <c r="B227" s="208" t="s">
        <v>41</v>
      </c>
      <c r="C227" s="210">
        <v>200</v>
      </c>
      <c r="D227" s="202">
        <v>3.2</v>
      </c>
      <c r="E227" s="202">
        <v>2.8</v>
      </c>
      <c r="F227" s="202">
        <v>18.5</v>
      </c>
      <c r="G227" s="233">
        <v>109</v>
      </c>
      <c r="H227" s="202">
        <v>0.03</v>
      </c>
      <c r="I227" s="202">
        <v>0.52</v>
      </c>
      <c r="J227" s="212"/>
      <c r="K227" s="202">
        <v>0.12</v>
      </c>
      <c r="L227" s="202">
        <v>105.86</v>
      </c>
      <c r="M227" s="212"/>
      <c r="N227" s="202">
        <v>12.18</v>
      </c>
      <c r="O227" s="203">
        <v>0.11</v>
      </c>
    </row>
    <row r="228" spans="1:15" ht="15.75" thickBot="1" x14ac:dyDescent="0.3">
      <c r="A228" s="206"/>
      <c r="B228" s="68" t="s">
        <v>24</v>
      </c>
      <c r="C228" s="200">
        <v>30</v>
      </c>
      <c r="D228" s="202">
        <v>2.2799999999999998</v>
      </c>
      <c r="E228" s="202">
        <v>0.24</v>
      </c>
      <c r="F228" s="202">
        <v>14.56</v>
      </c>
      <c r="G228" s="233">
        <v>68</v>
      </c>
      <c r="H228" s="200"/>
      <c r="I228" s="200"/>
      <c r="J228" s="200"/>
      <c r="K228" s="200"/>
      <c r="L228" s="200"/>
      <c r="M228" s="200"/>
      <c r="N228" s="200"/>
      <c r="O228" s="234"/>
    </row>
    <row r="229" spans="1:15" ht="15.75" thickBot="1" x14ac:dyDescent="0.3">
      <c r="A229" s="69" t="s">
        <v>52</v>
      </c>
      <c r="B229" s="70" t="s">
        <v>113</v>
      </c>
      <c r="C229" s="190">
        <v>100</v>
      </c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2"/>
    </row>
    <row r="230" spans="1:15" x14ac:dyDescent="0.25">
      <c r="A230" s="138"/>
      <c r="B230" s="138" t="s">
        <v>170</v>
      </c>
      <c r="C230" s="138">
        <v>570</v>
      </c>
      <c r="D230" s="138">
        <f>SUM(D226:D229)</f>
        <v>20.380000000000003</v>
      </c>
      <c r="E230" s="138">
        <f t="shared" ref="E230:O230" si="20">SUM(E226:E229)</f>
        <v>19.84</v>
      </c>
      <c r="F230" s="138">
        <f t="shared" si="20"/>
        <v>76.06</v>
      </c>
      <c r="G230" s="138">
        <f t="shared" si="20"/>
        <v>565</v>
      </c>
      <c r="H230" s="138">
        <f t="shared" si="20"/>
        <v>0.12</v>
      </c>
      <c r="I230" s="138">
        <f t="shared" si="20"/>
        <v>0.72</v>
      </c>
      <c r="J230" s="138">
        <f t="shared" si="20"/>
        <v>0</v>
      </c>
      <c r="K230" s="138">
        <f t="shared" si="20"/>
        <v>0.26</v>
      </c>
      <c r="L230" s="138">
        <f t="shared" si="20"/>
        <v>412.77000000000004</v>
      </c>
      <c r="M230" s="138">
        <f t="shared" si="20"/>
        <v>0</v>
      </c>
      <c r="N230" s="138">
        <f t="shared" si="20"/>
        <v>38.230000000000004</v>
      </c>
      <c r="O230" s="138">
        <f t="shared" si="20"/>
        <v>1.32</v>
      </c>
    </row>
    <row r="231" spans="1:15" ht="15.75" thickBot="1" x14ac:dyDescent="0.3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</row>
    <row r="232" spans="1:15" ht="51.75" thickBot="1" x14ac:dyDescent="0.3">
      <c r="A232" s="9" t="s">
        <v>0</v>
      </c>
      <c r="B232" s="205" t="s">
        <v>1</v>
      </c>
      <c r="C232" s="205" t="s">
        <v>2</v>
      </c>
      <c r="D232" s="368" t="s">
        <v>3</v>
      </c>
      <c r="E232" s="368"/>
      <c r="F232" s="368"/>
      <c r="G232" s="10" t="s">
        <v>4</v>
      </c>
      <c r="H232" s="368" t="s">
        <v>5</v>
      </c>
      <c r="I232" s="368"/>
      <c r="J232" s="368"/>
      <c r="K232" s="368"/>
      <c r="L232" s="368" t="s">
        <v>6</v>
      </c>
      <c r="M232" s="368"/>
      <c r="N232" s="368"/>
      <c r="O232" s="369"/>
    </row>
    <row r="233" spans="1:15" x14ac:dyDescent="0.25">
      <c r="A233" s="230"/>
      <c r="B233" s="230"/>
      <c r="C233" s="230"/>
      <c r="D233" s="230" t="s">
        <v>7</v>
      </c>
      <c r="E233" s="230" t="s">
        <v>8</v>
      </c>
      <c r="F233" s="230" t="s">
        <v>9</v>
      </c>
      <c r="G233" s="33"/>
      <c r="H233" s="34" t="s">
        <v>10</v>
      </c>
      <c r="I233" s="230" t="s">
        <v>11</v>
      </c>
      <c r="J233" s="230" t="s">
        <v>12</v>
      </c>
      <c r="K233" s="230" t="s">
        <v>13</v>
      </c>
      <c r="L233" s="34" t="s">
        <v>14</v>
      </c>
      <c r="M233" s="230" t="s">
        <v>15</v>
      </c>
      <c r="N233" s="230" t="s">
        <v>16</v>
      </c>
      <c r="O233" s="230" t="s">
        <v>17</v>
      </c>
    </row>
    <row r="234" spans="1:15" ht="15.75" thickBot="1" x14ac:dyDescent="0.3">
      <c r="A234" s="214">
        <v>1</v>
      </c>
      <c r="B234" s="214">
        <v>2</v>
      </c>
      <c r="C234" s="197">
        <v>3</v>
      </c>
      <c r="D234" s="197">
        <v>4</v>
      </c>
      <c r="E234" s="197">
        <v>5</v>
      </c>
      <c r="F234" s="197">
        <v>6</v>
      </c>
      <c r="G234" s="16">
        <v>7</v>
      </c>
      <c r="H234" s="144">
        <v>8</v>
      </c>
      <c r="I234" s="197">
        <v>9</v>
      </c>
      <c r="J234" s="197">
        <v>10</v>
      </c>
      <c r="K234" s="197">
        <v>11</v>
      </c>
      <c r="L234" s="144">
        <v>12</v>
      </c>
      <c r="M234" s="197">
        <v>13</v>
      </c>
      <c r="N234" s="197">
        <v>14</v>
      </c>
      <c r="O234" s="197">
        <v>15</v>
      </c>
    </row>
    <row r="235" spans="1:15" ht="24.75" customHeight="1" thickBot="1" x14ac:dyDescent="0.3">
      <c r="A235" s="221" t="s">
        <v>44</v>
      </c>
      <c r="B235" s="208" t="s">
        <v>94</v>
      </c>
      <c r="C235" s="200">
        <v>50</v>
      </c>
      <c r="D235" s="200">
        <v>2.71</v>
      </c>
      <c r="E235" s="200">
        <v>0.2</v>
      </c>
      <c r="F235" s="200">
        <v>4.4000000000000004</v>
      </c>
      <c r="G235" s="200">
        <v>40.5</v>
      </c>
      <c r="H235" s="200"/>
      <c r="I235" s="200"/>
      <c r="J235" s="200"/>
      <c r="K235" s="200"/>
      <c r="L235" s="200"/>
      <c r="M235" s="200"/>
      <c r="N235" s="200"/>
      <c r="O235" s="234"/>
    </row>
    <row r="236" spans="1:15" ht="24.75" customHeight="1" thickBot="1" x14ac:dyDescent="0.3">
      <c r="A236" s="235" t="s">
        <v>243</v>
      </c>
      <c r="B236" s="246" t="s">
        <v>225</v>
      </c>
      <c r="C236" s="100" t="s">
        <v>226</v>
      </c>
      <c r="D236" s="231">
        <v>5.3</v>
      </c>
      <c r="E236" s="231">
        <v>7.4</v>
      </c>
      <c r="F236" s="40">
        <v>28</v>
      </c>
      <c r="G236" s="21">
        <v>202</v>
      </c>
      <c r="H236" s="21">
        <v>0.12</v>
      </c>
      <c r="I236" s="40">
        <v>6.06</v>
      </c>
      <c r="J236" s="40"/>
      <c r="K236" s="40">
        <v>0.12</v>
      </c>
      <c r="L236" s="21">
        <v>68.37</v>
      </c>
      <c r="M236" s="40"/>
      <c r="N236" s="40">
        <v>32.4</v>
      </c>
      <c r="O236" s="41">
        <v>1.21</v>
      </c>
    </row>
    <row r="237" spans="1:15" ht="15.75" thickBot="1" x14ac:dyDescent="0.3">
      <c r="A237" s="141" t="s">
        <v>138</v>
      </c>
      <c r="B237" s="230" t="s">
        <v>137</v>
      </c>
      <c r="C237" s="60">
        <v>300</v>
      </c>
      <c r="D237" s="60">
        <v>31.3</v>
      </c>
      <c r="E237" s="60">
        <v>30.4</v>
      </c>
      <c r="F237" s="60">
        <v>46.3</v>
      </c>
      <c r="G237" s="61">
        <v>588</v>
      </c>
      <c r="H237" s="60">
        <v>0.06</v>
      </c>
      <c r="I237" s="60">
        <v>0.98</v>
      </c>
      <c r="J237" s="201"/>
      <c r="K237" s="60">
        <v>0.16</v>
      </c>
      <c r="L237" s="60">
        <v>24.45</v>
      </c>
      <c r="M237" s="201"/>
      <c r="N237" s="60">
        <v>65.94</v>
      </c>
      <c r="O237" s="143">
        <v>4.4000000000000004</v>
      </c>
    </row>
    <row r="238" spans="1:15" ht="30.75" customHeight="1" thickBot="1" x14ac:dyDescent="0.3">
      <c r="A238" s="199" t="s">
        <v>77</v>
      </c>
      <c r="B238" s="196" t="s">
        <v>78</v>
      </c>
      <c r="C238" s="25">
        <v>200</v>
      </c>
      <c r="D238" s="25">
        <v>0</v>
      </c>
      <c r="E238" s="25">
        <v>0</v>
      </c>
      <c r="F238" s="25">
        <v>15.8</v>
      </c>
      <c r="G238" s="15">
        <v>60</v>
      </c>
      <c r="H238" s="25">
        <v>0.3</v>
      </c>
      <c r="I238" s="25">
        <v>11.2</v>
      </c>
      <c r="J238" s="212">
        <v>170</v>
      </c>
      <c r="K238" s="25">
        <v>0.38</v>
      </c>
      <c r="L238" s="25">
        <v>220</v>
      </c>
      <c r="M238" s="212"/>
      <c r="N238" s="25">
        <v>12.18</v>
      </c>
      <c r="O238" s="26">
        <v>0.16</v>
      </c>
    </row>
    <row r="239" spans="1:15" ht="15.75" thickBot="1" x14ac:dyDescent="0.3">
      <c r="A239" s="29"/>
      <c r="B239" s="30" t="s">
        <v>24</v>
      </c>
      <c r="C239" s="19" t="s">
        <v>36</v>
      </c>
      <c r="D239" s="20">
        <v>3.6</v>
      </c>
      <c r="E239" s="20">
        <v>0.48</v>
      </c>
      <c r="F239" s="20">
        <v>21.62</v>
      </c>
      <c r="G239" s="21" t="s">
        <v>32</v>
      </c>
      <c r="H239" s="19"/>
      <c r="I239" s="19"/>
      <c r="J239" s="19"/>
      <c r="K239" s="19"/>
      <c r="L239" s="19"/>
      <c r="M239" s="19"/>
      <c r="N239" s="19"/>
      <c r="O239" s="22"/>
    </row>
    <row r="240" spans="1:15" x14ac:dyDescent="0.25">
      <c r="A240" s="162"/>
      <c r="B240" s="163" t="s">
        <v>176</v>
      </c>
      <c r="C240" s="223">
        <v>200</v>
      </c>
      <c r="D240" s="151">
        <v>0.8</v>
      </c>
      <c r="E240" s="151">
        <v>0.6</v>
      </c>
      <c r="F240" s="151">
        <v>20.6</v>
      </c>
      <c r="G240" s="55">
        <v>94</v>
      </c>
      <c r="H240" s="223"/>
      <c r="I240" s="223"/>
      <c r="J240" s="223"/>
      <c r="K240" s="223"/>
      <c r="L240" s="223"/>
      <c r="M240" s="223"/>
      <c r="N240" s="223"/>
      <c r="O240" s="164"/>
    </row>
    <row r="241" spans="1:15" x14ac:dyDescent="0.25">
      <c r="A241" s="138"/>
      <c r="B241" s="138" t="s">
        <v>170</v>
      </c>
      <c r="C241" s="138" t="s">
        <v>244</v>
      </c>
      <c r="D241" s="138">
        <f>SUM(D235:D240)</f>
        <v>43.71</v>
      </c>
      <c r="E241" s="138">
        <f t="shared" ref="E241:O241" si="21">SUM(E235:E240)</f>
        <v>39.08</v>
      </c>
      <c r="F241" s="138">
        <f t="shared" si="21"/>
        <v>136.72</v>
      </c>
      <c r="G241" s="138">
        <f t="shared" si="21"/>
        <v>984.5</v>
      </c>
      <c r="H241" s="138">
        <f t="shared" si="21"/>
        <v>0.48</v>
      </c>
      <c r="I241" s="138">
        <f t="shared" si="21"/>
        <v>18.239999999999998</v>
      </c>
      <c r="J241" s="138">
        <f t="shared" si="21"/>
        <v>170</v>
      </c>
      <c r="K241" s="138">
        <f t="shared" si="21"/>
        <v>0.66</v>
      </c>
      <c r="L241" s="138">
        <f t="shared" si="21"/>
        <v>312.82</v>
      </c>
      <c r="M241" s="138">
        <f t="shared" si="21"/>
        <v>0</v>
      </c>
      <c r="N241" s="138">
        <f t="shared" si="21"/>
        <v>110.52000000000001</v>
      </c>
      <c r="O241" s="138">
        <f t="shared" si="21"/>
        <v>5.7700000000000005</v>
      </c>
    </row>
    <row r="242" spans="1:15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x14ac:dyDescent="0.25">
      <c r="A243" s="23"/>
      <c r="B243" s="32" t="s">
        <v>129</v>
      </c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</row>
    <row r="244" spans="1:15" ht="55.5" customHeight="1" x14ac:dyDescent="0.25">
      <c r="A244" s="193" t="s">
        <v>0</v>
      </c>
      <c r="B244" s="193" t="s">
        <v>1</v>
      </c>
      <c r="C244" s="193" t="s">
        <v>2</v>
      </c>
      <c r="D244" s="376" t="s">
        <v>3</v>
      </c>
      <c r="E244" s="376"/>
      <c r="F244" s="376"/>
      <c r="G244" s="193" t="s">
        <v>4</v>
      </c>
      <c r="H244" s="376" t="s">
        <v>5</v>
      </c>
      <c r="I244" s="376"/>
      <c r="J244" s="376"/>
      <c r="K244" s="376"/>
      <c r="L244" s="376" t="s">
        <v>6</v>
      </c>
      <c r="M244" s="376"/>
      <c r="N244" s="376"/>
      <c r="O244" s="376"/>
    </row>
    <row r="245" spans="1:15" x14ac:dyDescent="0.25">
      <c r="A245" s="229"/>
      <c r="B245" s="229"/>
      <c r="C245" s="229"/>
      <c r="D245" s="229" t="s">
        <v>7</v>
      </c>
      <c r="E245" s="229" t="s">
        <v>8</v>
      </c>
      <c r="F245" s="229" t="s">
        <v>9</v>
      </c>
      <c r="G245" s="11"/>
      <c r="H245" s="11" t="s">
        <v>10</v>
      </c>
      <c r="I245" s="229" t="s">
        <v>11</v>
      </c>
      <c r="J245" s="229" t="s">
        <v>12</v>
      </c>
      <c r="K245" s="229" t="s">
        <v>13</v>
      </c>
      <c r="L245" s="11" t="s">
        <v>14</v>
      </c>
      <c r="M245" s="229" t="s">
        <v>15</v>
      </c>
      <c r="N245" s="229" t="s">
        <v>16</v>
      </c>
      <c r="O245" s="229" t="s">
        <v>17</v>
      </c>
    </row>
    <row r="246" spans="1:15" ht="15.75" thickBot="1" x14ac:dyDescent="0.3">
      <c r="A246" s="214">
        <v>1</v>
      </c>
      <c r="B246" s="214">
        <v>2</v>
      </c>
      <c r="C246" s="197">
        <v>3</v>
      </c>
      <c r="D246" s="197">
        <v>4</v>
      </c>
      <c r="E246" s="197">
        <v>5</v>
      </c>
      <c r="F246" s="197">
        <v>6</v>
      </c>
      <c r="G246" s="144">
        <v>7</v>
      </c>
      <c r="H246" s="144">
        <v>8</v>
      </c>
      <c r="I246" s="197">
        <v>9</v>
      </c>
      <c r="J246" s="197">
        <v>10</v>
      </c>
      <c r="K246" s="197">
        <v>11</v>
      </c>
      <c r="L246" s="144">
        <v>12</v>
      </c>
      <c r="M246" s="197">
        <v>13</v>
      </c>
      <c r="N246" s="197">
        <v>14</v>
      </c>
      <c r="O246" s="197">
        <v>15</v>
      </c>
    </row>
    <row r="247" spans="1:15" ht="15.75" thickBot="1" x14ac:dyDescent="0.3">
      <c r="A247" s="194" t="s">
        <v>115</v>
      </c>
      <c r="B247" s="196" t="s">
        <v>130</v>
      </c>
      <c r="C247" s="201" t="s">
        <v>136</v>
      </c>
      <c r="D247" s="201">
        <v>6.3</v>
      </c>
      <c r="E247" s="201">
        <v>10</v>
      </c>
      <c r="F247" s="201">
        <v>38.4</v>
      </c>
      <c r="G247" s="201">
        <v>270</v>
      </c>
      <c r="H247" s="201">
        <v>7.0000000000000007E-2</v>
      </c>
      <c r="I247" s="201">
        <v>0.67</v>
      </c>
      <c r="J247" s="201"/>
      <c r="K247" s="201">
        <v>0.2</v>
      </c>
      <c r="L247" s="201">
        <v>154.5</v>
      </c>
      <c r="M247" s="201"/>
      <c r="N247" s="201">
        <v>35.130000000000003</v>
      </c>
      <c r="O247" s="204">
        <v>0.52</v>
      </c>
    </row>
    <row r="248" spans="1:15" ht="15.75" thickBot="1" x14ac:dyDescent="0.3">
      <c r="A248" s="29" t="s">
        <v>111</v>
      </c>
      <c r="B248" s="30" t="s">
        <v>112</v>
      </c>
      <c r="C248" s="19">
        <v>200</v>
      </c>
      <c r="D248" s="20">
        <v>0.1</v>
      </c>
      <c r="E248" s="20">
        <v>0.1</v>
      </c>
      <c r="F248" s="20">
        <v>23.6</v>
      </c>
      <c r="G248" s="21">
        <v>93</v>
      </c>
      <c r="H248" s="19"/>
      <c r="I248" s="19">
        <v>20</v>
      </c>
      <c r="J248" s="19"/>
      <c r="K248" s="19">
        <v>0.02</v>
      </c>
      <c r="L248" s="19">
        <v>2.72</v>
      </c>
      <c r="M248" s="19"/>
      <c r="N248" s="19"/>
      <c r="O248" s="22">
        <v>0.12</v>
      </c>
    </row>
    <row r="249" spans="1:15" ht="15.75" thickBot="1" x14ac:dyDescent="0.3">
      <c r="A249" s="206"/>
      <c r="B249" s="68" t="s">
        <v>24</v>
      </c>
      <c r="C249" s="200">
        <v>30</v>
      </c>
      <c r="D249" s="202">
        <v>2.2799999999999998</v>
      </c>
      <c r="E249" s="202">
        <v>0.24</v>
      </c>
      <c r="F249" s="202">
        <v>14.56</v>
      </c>
      <c r="G249" s="233">
        <v>68</v>
      </c>
      <c r="H249" s="200"/>
      <c r="I249" s="200"/>
      <c r="J249" s="200"/>
      <c r="K249" s="200"/>
      <c r="L249" s="200"/>
      <c r="M249" s="200"/>
      <c r="N249" s="200"/>
      <c r="O249" s="234"/>
    </row>
    <row r="250" spans="1:15" ht="15.75" thickBot="1" x14ac:dyDescent="0.3">
      <c r="A250" s="69" t="s">
        <v>52</v>
      </c>
      <c r="B250" s="70" t="s">
        <v>116</v>
      </c>
      <c r="C250" s="190">
        <v>100</v>
      </c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2"/>
    </row>
    <row r="251" spans="1:15" x14ac:dyDescent="0.25">
      <c r="A251" s="138"/>
      <c r="B251" s="138" t="s">
        <v>170</v>
      </c>
      <c r="C251" s="138" t="s">
        <v>245</v>
      </c>
      <c r="D251" s="138">
        <f>SUM(D247:D250)</f>
        <v>8.68</v>
      </c>
      <c r="E251" s="138">
        <f t="shared" ref="E251:O251" si="22">SUM(E247:E250)</f>
        <v>10.34</v>
      </c>
      <c r="F251" s="138">
        <f t="shared" si="22"/>
        <v>76.56</v>
      </c>
      <c r="G251" s="138">
        <f t="shared" si="22"/>
        <v>431</v>
      </c>
      <c r="H251" s="138">
        <f t="shared" si="22"/>
        <v>7.0000000000000007E-2</v>
      </c>
      <c r="I251" s="138">
        <f t="shared" si="22"/>
        <v>20.67</v>
      </c>
      <c r="J251" s="138">
        <f t="shared" si="22"/>
        <v>0</v>
      </c>
      <c r="K251" s="138">
        <f t="shared" si="22"/>
        <v>0.22</v>
      </c>
      <c r="L251" s="138">
        <f t="shared" si="22"/>
        <v>157.22</v>
      </c>
      <c r="M251" s="138">
        <f t="shared" si="22"/>
        <v>0</v>
      </c>
      <c r="N251" s="138">
        <f t="shared" si="22"/>
        <v>35.130000000000003</v>
      </c>
      <c r="O251" s="138">
        <f t="shared" si="22"/>
        <v>0.64</v>
      </c>
    </row>
    <row r="252" spans="1:15" ht="15.75" thickBot="1" x14ac:dyDescent="0.3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</row>
    <row r="253" spans="1:15" ht="51" customHeight="1" thickBot="1" x14ac:dyDescent="0.3">
      <c r="A253" s="9" t="s">
        <v>0</v>
      </c>
      <c r="B253" s="205" t="s">
        <v>1</v>
      </c>
      <c r="C253" s="205" t="s">
        <v>2</v>
      </c>
      <c r="D253" s="368" t="s">
        <v>3</v>
      </c>
      <c r="E253" s="368"/>
      <c r="F253" s="368"/>
      <c r="G253" s="10" t="s">
        <v>4</v>
      </c>
      <c r="H253" s="368" t="s">
        <v>5</v>
      </c>
      <c r="I253" s="368"/>
      <c r="J253" s="368"/>
      <c r="K253" s="368"/>
      <c r="L253" s="368" t="s">
        <v>6</v>
      </c>
      <c r="M253" s="368"/>
      <c r="N253" s="368"/>
      <c r="O253" s="369"/>
    </row>
    <row r="254" spans="1:15" x14ac:dyDescent="0.25">
      <c r="A254" s="230"/>
      <c r="B254" s="230"/>
      <c r="C254" s="230"/>
      <c r="D254" s="230" t="s">
        <v>7</v>
      </c>
      <c r="E254" s="230" t="s">
        <v>8</v>
      </c>
      <c r="F254" s="230" t="s">
        <v>9</v>
      </c>
      <c r="G254" s="33"/>
      <c r="H254" s="34" t="s">
        <v>10</v>
      </c>
      <c r="I254" s="230" t="s">
        <v>11</v>
      </c>
      <c r="J254" s="230" t="s">
        <v>12</v>
      </c>
      <c r="K254" s="230" t="s">
        <v>13</v>
      </c>
      <c r="L254" s="34" t="s">
        <v>14</v>
      </c>
      <c r="M254" s="230" t="s">
        <v>15</v>
      </c>
      <c r="N254" s="230" t="s">
        <v>16</v>
      </c>
      <c r="O254" s="230" t="s">
        <v>17</v>
      </c>
    </row>
    <row r="255" spans="1:15" ht="15.75" thickBot="1" x14ac:dyDescent="0.3">
      <c r="A255" s="214">
        <v>1</v>
      </c>
      <c r="B255" s="214">
        <v>2</v>
      </c>
      <c r="C255" s="197">
        <v>3</v>
      </c>
      <c r="D255" s="197">
        <v>4</v>
      </c>
      <c r="E255" s="197">
        <v>5</v>
      </c>
      <c r="F255" s="197">
        <v>6</v>
      </c>
      <c r="G255" s="16">
        <v>7</v>
      </c>
      <c r="H255" s="144">
        <v>8</v>
      </c>
      <c r="I255" s="197">
        <v>9</v>
      </c>
      <c r="J255" s="197">
        <v>10</v>
      </c>
      <c r="K255" s="197">
        <v>11</v>
      </c>
      <c r="L255" s="144">
        <v>12</v>
      </c>
      <c r="M255" s="197">
        <v>13</v>
      </c>
      <c r="N255" s="197">
        <v>14</v>
      </c>
      <c r="O255" s="197">
        <v>15</v>
      </c>
    </row>
    <row r="256" spans="1:15" ht="27" customHeight="1" x14ac:dyDescent="0.25">
      <c r="A256" s="221" t="s">
        <v>117</v>
      </c>
      <c r="B256" s="208" t="s">
        <v>27</v>
      </c>
      <c r="C256" s="25">
        <v>50</v>
      </c>
      <c r="D256" s="25">
        <v>1.4</v>
      </c>
      <c r="E256" s="25">
        <v>0</v>
      </c>
      <c r="F256" s="25">
        <v>0.65</v>
      </c>
      <c r="G256" s="15">
        <v>8.0500000000000007</v>
      </c>
      <c r="H256" s="25"/>
      <c r="I256" s="212"/>
      <c r="J256" s="25"/>
      <c r="K256" s="25"/>
      <c r="L256" s="212"/>
      <c r="M256" s="25"/>
      <c r="N256" s="26"/>
      <c r="O256" s="26"/>
    </row>
    <row r="257" spans="1:15" ht="27" customHeight="1" thickBot="1" x14ac:dyDescent="0.3">
      <c r="A257" s="235" t="s">
        <v>246</v>
      </c>
      <c r="B257" s="229" t="s">
        <v>230</v>
      </c>
      <c r="C257" s="211" t="s">
        <v>59</v>
      </c>
      <c r="D257" s="211">
        <v>1.7</v>
      </c>
      <c r="E257" s="211">
        <v>5</v>
      </c>
      <c r="F257" s="211">
        <v>11.6</v>
      </c>
      <c r="G257" s="61">
        <v>97</v>
      </c>
      <c r="H257" s="61">
        <v>0.04</v>
      </c>
      <c r="I257" s="211">
        <v>7.94</v>
      </c>
      <c r="J257" s="211"/>
      <c r="K257" s="211">
        <v>0.04</v>
      </c>
      <c r="L257" s="61">
        <v>28.94</v>
      </c>
      <c r="M257" s="211"/>
      <c r="N257" s="211">
        <v>20.97</v>
      </c>
      <c r="O257" s="147">
        <v>0.95</v>
      </c>
    </row>
    <row r="258" spans="1:15" ht="24.75" customHeight="1" thickBot="1" x14ac:dyDescent="0.3">
      <c r="A258" s="207" t="s">
        <v>180</v>
      </c>
      <c r="B258" s="209" t="s">
        <v>96</v>
      </c>
      <c r="C258" s="60">
        <v>120</v>
      </c>
      <c r="D258" s="60">
        <v>27.1</v>
      </c>
      <c r="E258" s="60">
        <v>8.6</v>
      </c>
      <c r="F258" s="60">
        <v>0.7</v>
      </c>
      <c r="G258" s="61">
        <v>188</v>
      </c>
      <c r="H258" s="60">
        <v>0.21</v>
      </c>
      <c r="I258" s="60">
        <v>0.3</v>
      </c>
      <c r="J258" s="201"/>
      <c r="K258" s="60">
        <v>0.19</v>
      </c>
      <c r="L258" s="60">
        <v>22.39</v>
      </c>
      <c r="M258" s="201"/>
      <c r="N258" s="60">
        <v>32.409999999999997</v>
      </c>
      <c r="O258" s="143">
        <v>0.71</v>
      </c>
    </row>
    <row r="259" spans="1:15" ht="18.75" customHeight="1" thickBot="1" x14ac:dyDescent="0.3">
      <c r="A259" s="199" t="s">
        <v>97</v>
      </c>
      <c r="B259" s="196" t="s">
        <v>98</v>
      </c>
      <c r="C259" s="60">
        <v>200</v>
      </c>
      <c r="D259" s="60">
        <v>4.5</v>
      </c>
      <c r="E259" s="60">
        <v>7.2</v>
      </c>
      <c r="F259" s="60">
        <v>29.4</v>
      </c>
      <c r="G259" s="61">
        <v>203</v>
      </c>
      <c r="H259" s="60">
        <v>0.17</v>
      </c>
      <c r="I259" s="60">
        <v>15.22</v>
      </c>
      <c r="J259" s="201"/>
      <c r="K259" s="60">
        <v>0.15</v>
      </c>
      <c r="L259" s="60">
        <v>52.21</v>
      </c>
      <c r="M259" s="201"/>
      <c r="N259" s="60">
        <v>41.66</v>
      </c>
      <c r="O259" s="143">
        <v>1.51</v>
      </c>
    </row>
    <row r="260" spans="1:15" ht="23.25" customHeight="1" thickBot="1" x14ac:dyDescent="0.3">
      <c r="A260" s="29" t="s">
        <v>34</v>
      </c>
      <c r="B260" s="38" t="s">
        <v>118</v>
      </c>
      <c r="C260" s="19">
        <v>200</v>
      </c>
      <c r="D260" s="20">
        <v>0.2</v>
      </c>
      <c r="E260" s="20">
        <v>0</v>
      </c>
      <c r="F260" s="20">
        <v>19.8</v>
      </c>
      <c r="G260" s="21">
        <v>77</v>
      </c>
      <c r="H260" s="19">
        <v>0.01</v>
      </c>
      <c r="I260" s="19">
        <v>5.28</v>
      </c>
      <c r="J260" s="19"/>
      <c r="K260" s="19">
        <v>0</v>
      </c>
      <c r="L260" s="19">
        <v>7.11</v>
      </c>
      <c r="M260" s="19"/>
      <c r="N260" s="19">
        <v>2.4900000000000002</v>
      </c>
      <c r="O260" s="22">
        <v>0.11</v>
      </c>
    </row>
    <row r="261" spans="1:15" ht="15.75" thickBot="1" x14ac:dyDescent="0.3">
      <c r="A261" s="29"/>
      <c r="B261" s="30" t="s">
        <v>24</v>
      </c>
      <c r="C261" s="19" t="s">
        <v>36</v>
      </c>
      <c r="D261" s="20">
        <v>3.6</v>
      </c>
      <c r="E261" s="20">
        <v>0.48</v>
      </c>
      <c r="F261" s="20">
        <v>21.62</v>
      </c>
      <c r="G261" s="21" t="s">
        <v>32</v>
      </c>
      <c r="H261" s="19"/>
      <c r="I261" s="19"/>
      <c r="J261" s="19"/>
      <c r="K261" s="19"/>
      <c r="L261" s="19"/>
      <c r="M261" s="19"/>
      <c r="N261" s="19"/>
      <c r="O261" s="22"/>
    </row>
    <row r="262" spans="1:15" x14ac:dyDescent="0.25">
      <c r="A262" s="162"/>
      <c r="B262" s="163" t="s">
        <v>174</v>
      </c>
      <c r="C262" s="223">
        <v>200</v>
      </c>
      <c r="D262" s="151">
        <v>3</v>
      </c>
      <c r="E262" s="151">
        <v>0.4</v>
      </c>
      <c r="F262" s="151">
        <v>43.6</v>
      </c>
      <c r="G262" s="55">
        <v>190</v>
      </c>
      <c r="H262" s="223"/>
      <c r="I262" s="223"/>
      <c r="J262" s="223"/>
      <c r="K262" s="223"/>
      <c r="L262" s="223"/>
      <c r="M262" s="223"/>
      <c r="N262" s="223"/>
      <c r="O262" s="164"/>
    </row>
    <row r="263" spans="1:15" x14ac:dyDescent="0.25">
      <c r="A263" s="138"/>
      <c r="B263" s="138" t="s">
        <v>170</v>
      </c>
      <c r="C263" s="138" t="s">
        <v>248</v>
      </c>
      <c r="D263" s="138">
        <f>SUM(D256:D262)</f>
        <v>41.500000000000007</v>
      </c>
      <c r="E263" s="138">
        <f t="shared" ref="E263:O263" si="23">SUM(E256:E262)</f>
        <v>21.68</v>
      </c>
      <c r="F263" s="138">
        <f t="shared" si="23"/>
        <v>127.37</v>
      </c>
      <c r="G263" s="138">
        <f t="shared" si="23"/>
        <v>763.05</v>
      </c>
      <c r="H263" s="138">
        <f t="shared" si="23"/>
        <v>0.43000000000000005</v>
      </c>
      <c r="I263" s="138">
        <f t="shared" si="23"/>
        <v>28.740000000000002</v>
      </c>
      <c r="J263" s="138">
        <f t="shared" si="23"/>
        <v>0</v>
      </c>
      <c r="K263" s="138">
        <f t="shared" si="23"/>
        <v>0.38</v>
      </c>
      <c r="L263" s="138">
        <f t="shared" si="23"/>
        <v>110.64999999999999</v>
      </c>
      <c r="M263" s="138">
        <f t="shared" si="23"/>
        <v>0</v>
      </c>
      <c r="N263" s="138">
        <f t="shared" si="23"/>
        <v>97.529999999999987</v>
      </c>
      <c r="O263" s="138">
        <f t="shared" si="23"/>
        <v>3.28</v>
      </c>
    </row>
    <row r="264" spans="1:15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</sheetData>
  <mergeCells count="130">
    <mergeCell ref="D253:F253"/>
    <mergeCell ref="H253:K253"/>
    <mergeCell ref="L253:O253"/>
    <mergeCell ref="D232:F232"/>
    <mergeCell ref="H232:K232"/>
    <mergeCell ref="L232:O232"/>
    <mergeCell ref="D244:F244"/>
    <mergeCell ref="H244:K244"/>
    <mergeCell ref="L244:O244"/>
    <mergeCell ref="D210:F210"/>
    <mergeCell ref="H210:K210"/>
    <mergeCell ref="L210:O210"/>
    <mergeCell ref="D223:F223"/>
    <mergeCell ref="H223:K223"/>
    <mergeCell ref="L223:O223"/>
    <mergeCell ref="D188:F188"/>
    <mergeCell ref="H188:K188"/>
    <mergeCell ref="L188:O188"/>
    <mergeCell ref="D201:F201"/>
    <mergeCell ref="H201:K201"/>
    <mergeCell ref="L201:O201"/>
    <mergeCell ref="D168:F168"/>
    <mergeCell ref="H168:K168"/>
    <mergeCell ref="L168:O168"/>
    <mergeCell ref="D180:F180"/>
    <mergeCell ref="H180:K180"/>
    <mergeCell ref="L180:O180"/>
    <mergeCell ref="D146:F146"/>
    <mergeCell ref="H146:K146"/>
    <mergeCell ref="L146:O146"/>
    <mergeCell ref="D159:F159"/>
    <mergeCell ref="H159:K159"/>
    <mergeCell ref="L159:O159"/>
    <mergeCell ref="I141:I142"/>
    <mergeCell ref="K141:K142"/>
    <mergeCell ref="L141:L142"/>
    <mergeCell ref="N141:N142"/>
    <mergeCell ref="O141:O142"/>
    <mergeCell ref="M137:M138"/>
    <mergeCell ref="N137:N138"/>
    <mergeCell ref="O137:O138"/>
    <mergeCell ref="I137:I138"/>
    <mergeCell ref="J137:J138"/>
    <mergeCell ref="K137:K138"/>
    <mergeCell ref="L137:L138"/>
    <mergeCell ref="A141:A142"/>
    <mergeCell ref="B141:B142"/>
    <mergeCell ref="C141:C142"/>
    <mergeCell ref="D141:D142"/>
    <mergeCell ref="E141:E142"/>
    <mergeCell ref="F141:F142"/>
    <mergeCell ref="G141:G142"/>
    <mergeCell ref="G137:G138"/>
    <mergeCell ref="H137:H138"/>
    <mergeCell ref="A137:A138"/>
    <mergeCell ref="B137:B138"/>
    <mergeCell ref="C137:C138"/>
    <mergeCell ref="D137:D138"/>
    <mergeCell ref="E137:E138"/>
    <mergeCell ref="F137:F138"/>
    <mergeCell ref="H141:H142"/>
    <mergeCell ref="D121:F121"/>
    <mergeCell ref="H121:K121"/>
    <mergeCell ref="L121:O121"/>
    <mergeCell ref="D134:F134"/>
    <mergeCell ref="H134:K134"/>
    <mergeCell ref="L134:O134"/>
    <mergeCell ref="D100:F100"/>
    <mergeCell ref="H100:K100"/>
    <mergeCell ref="L100:O100"/>
    <mergeCell ref="D112:F112"/>
    <mergeCell ref="H112:K112"/>
    <mergeCell ref="L112:O112"/>
    <mergeCell ref="D78:F78"/>
    <mergeCell ref="H78:K78"/>
    <mergeCell ref="L78:O78"/>
    <mergeCell ref="D91:F91"/>
    <mergeCell ref="H91:K91"/>
    <mergeCell ref="L91:O91"/>
    <mergeCell ref="D56:F56"/>
    <mergeCell ref="H56:K56"/>
    <mergeCell ref="L56:O56"/>
    <mergeCell ref="D69:F69"/>
    <mergeCell ref="H69:K69"/>
    <mergeCell ref="L69:O69"/>
    <mergeCell ref="D35:F35"/>
    <mergeCell ref="H35:K35"/>
    <mergeCell ref="L35:O35"/>
    <mergeCell ref="D47:F47"/>
    <mergeCell ref="H47:K47"/>
    <mergeCell ref="L47:O47"/>
    <mergeCell ref="O8:O9"/>
    <mergeCell ref="D14:F14"/>
    <mergeCell ref="H14:K14"/>
    <mergeCell ref="L14:O14"/>
    <mergeCell ref="D26:F26"/>
    <mergeCell ref="H26:K26"/>
    <mergeCell ref="L26:O26"/>
    <mergeCell ref="I8:I9"/>
    <mergeCell ref="J8:J9"/>
    <mergeCell ref="K8:K9"/>
    <mergeCell ref="L8:L9"/>
    <mergeCell ref="M8:M9"/>
    <mergeCell ref="N8:N9"/>
    <mergeCell ref="A8:A9"/>
    <mergeCell ref="B8:B9"/>
    <mergeCell ref="C8:C9"/>
    <mergeCell ref="D8:D9"/>
    <mergeCell ref="E8:E9"/>
    <mergeCell ref="F8:F9"/>
    <mergeCell ref="G8:G9"/>
    <mergeCell ref="H8:H9"/>
    <mergeCell ref="H6:H7"/>
    <mergeCell ref="D2:F2"/>
    <mergeCell ref="H2:K2"/>
    <mergeCell ref="L2:O2"/>
    <mergeCell ref="A6:A7"/>
    <mergeCell ref="B6:B7"/>
    <mergeCell ref="C6:C7"/>
    <mergeCell ref="D6:D7"/>
    <mergeCell ref="E6:E7"/>
    <mergeCell ref="F6:F7"/>
    <mergeCell ref="G6:G7"/>
    <mergeCell ref="N6:N7"/>
    <mergeCell ref="O6:O7"/>
    <mergeCell ref="I6:I7"/>
    <mergeCell ref="J6:J7"/>
    <mergeCell ref="K6:K7"/>
    <mergeCell ref="L6:L7"/>
    <mergeCell ref="M6:M7"/>
  </mergeCells>
  <pageMargins left="0.7" right="0.7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2021-2022</vt:lpstr>
      <vt:lpstr>Лист3</vt:lpstr>
      <vt:lpstr>5--11</vt:lpstr>
      <vt:lpstr>1--4</vt:lpstr>
      <vt:lpstr>Лист1</vt:lpstr>
      <vt:lpstr>лагерь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2021-09-30T07:04:06Z</dcterms:modified>
</cp:coreProperties>
</file>